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Indicador 45" sheetId="1" r:id="rId1"/>
  </sheets>
  <externalReferences>
    <externalReference r:id="rId2"/>
    <externalReference r:id="rId3"/>
  </externalReferences>
  <definedNames>
    <definedName name="BEx00X9TWPVBH3EP3KJSGATUB553" hidden="1">'[1]Indicador 44'!#REF!</definedName>
    <definedName name="BEx1I9TYW026BOHJH76SFHG490WY" hidden="1">'[1]Indicador 44'!#REF!</definedName>
    <definedName name="BEx1LED7HGA994RS3FAXU7MGTDDO" hidden="1">'[1]Indicador 44'!#REF!</definedName>
    <definedName name="BEx1NDJOZI6MVSD3VSVV1BK3K6FY" hidden="1">'[1]Indicador 44'!#REF!</definedName>
    <definedName name="BEx1OPI200NZBLJTKG1EZ91SYBWS" hidden="1">'[1]Indicador 44'!#REF!</definedName>
    <definedName name="BEx1TLKQFVLZAMR9D1WJ0Q5WJQE3" hidden="1">'[1]Indicador 44'!#REF!</definedName>
    <definedName name="BEx1W0XNXKV1KWRR2PE92TMLADN2" hidden="1">'[1]Indicador 44'!#REF!</definedName>
    <definedName name="BEx3CUBCYJC2R4WMHFTP2SQHPUNO" hidden="1">'[1]Indicador 44'!#REF!</definedName>
    <definedName name="BEx3Q16UZUM4QTVF4DAESP9KZ8Z6" hidden="1">'[1]Indicador 44'!#REF!</definedName>
    <definedName name="BEx5B2YR4HVC5P7VD4X2OJ9G8ERO" hidden="1">'[1]Indicador 44'!#REF!</definedName>
    <definedName name="BEx5KYUUWO7FIIRRYS9OWX6C7SLU" hidden="1">'[1]Indicador 44'!#REF!</definedName>
    <definedName name="BEx5OD4UX3NZDV5HJD9FLUSL2FJ6" hidden="1">'[1]Indicador 44'!#REF!</definedName>
    <definedName name="BEx79MPELZN9O8V4VZTYIG8LJWHP" hidden="1">'[1]Indicador 44'!#REF!</definedName>
    <definedName name="BEx7MA3KH03SBJ2577RWXLF2HNO5" hidden="1">'[1]Indicador 44'!#REF!</definedName>
    <definedName name="BEx93LWN6ADIFY329UU8OFFG3D1Z" hidden="1">'[1]Indicador 44'!#REF!</definedName>
    <definedName name="BEx9BTV050O49LB11EU53S9PI9ZH" hidden="1">'[1]Indicador 44'!#REF!</definedName>
    <definedName name="BEx9H0KNP5NQPA5D6VVLAUHV7CWN" hidden="1">'[1]Indicador 44'!#REF!</definedName>
    <definedName name="BExAW30J1TOO04HHTMBC6Z2P0FNR" hidden="1">'[1]Indicador 44'!#REF!</definedName>
    <definedName name="BExB68COF25TN068S2WLZSBNJNFZ" hidden="1">'[1]Indicador 44'!#REF!</definedName>
    <definedName name="BExEUKUBI620WHDSVAXP8VST2NHT" hidden="1">'[1]Indicador 44'!#REF!</definedName>
    <definedName name="BExF376L2QD167Q2NJBVZH7RF2A6" hidden="1">'[1]Indicador 44'!#REF!</definedName>
    <definedName name="BExF3BDNLE9YM1Q1I0L6J258NQAB" hidden="1">'[1]Indicador 44'!#REF!</definedName>
    <definedName name="BExF6PCWFOOWO0WA1HHVOPCKEAG0" hidden="1">'[1]Indicador 44'!#REF!</definedName>
    <definedName name="BExGMUWRDM507J6EJHL3O43KBL7M" hidden="1">'[1]Indicador 44'!#REF!</definedName>
    <definedName name="BExH0DRSCOLAMN3IAXMJZWYXXB92" hidden="1">'[1]Indicador 44'!#REF!</definedName>
    <definedName name="BExIKMXCQ6TYDYBXQK1XUVRMOHHM" hidden="1">'[1]Indicador 44'!#REF!</definedName>
    <definedName name="BExILPVZZYI07RQAJDC4K3G0G8R3" hidden="1">'[1]Indicador 44'!#REF!</definedName>
    <definedName name="BExIPQCHI6WGE05DNWPYHSXLRLV2" hidden="1">'[1]Indicador 44'!#REF!</definedName>
    <definedName name="BExIQNB5LVFTFMTQ6X9XKGHM0DZZ" hidden="1">'[1]Indicador 44'!#REF!</definedName>
    <definedName name="BExKE2SUZPWG074THA6K9CA8RHEJ" hidden="1">'[1]Indicador 44'!#REF!</definedName>
    <definedName name="BExKHGS2NRGD5U47THCWIGYVFRNZ" hidden="1">'[1]Indicador 44'!#REF!</definedName>
    <definedName name="BExKOST9WPRADRLG1PVHV88E2K7X" hidden="1">'[1]Indicador 44'!#REF!</definedName>
    <definedName name="BExMRSW3FX94WEN6YWZMEBDN1FNL" hidden="1">'[1]Indicador 44'!#REF!</definedName>
    <definedName name="BExSCFLWH6JV4NFO6U8TE7ZABQDD" hidden="1">'[1]Indicador 44'!#REF!</definedName>
    <definedName name="BExSCZE0UYOLJC8SAQK32U7RJW7U" hidden="1">'[1]Indicador 44'!#REF!</definedName>
    <definedName name="BExTZLYES8HXAU7DP9Z5F6FWE8YN" hidden="1">'[1]Indicador 44'!#REF!</definedName>
    <definedName name="BExU1CLH6Z1DHWXLCZ6FURJKL5UA" hidden="1">'[1]Indicador 44'!#REF!</definedName>
    <definedName name="BExVXQV0FWXZLGPPX1VSIFL6D449" hidden="1">'[1]Indicador 44'!#REF!</definedName>
    <definedName name="BExXTZKZAYKG660MSNUU3KK6K912" hidden="1">'[1]Indicador 44'!#REF!</definedName>
    <definedName name="BExZKOEQ3DH3HAHUCDQR1M44EGR7" hidden="1">'[1]Indicador 44'!#REF!</definedName>
    <definedName name="SAPBEXrevision" hidden="1">9</definedName>
    <definedName name="SAPBEXsysID" hidden="1">"BWD"</definedName>
    <definedName name="SAPBEXwbID" hidden="1">"ELGCL5DVNSG1SCZXFRVN9I6O8"</definedName>
  </definedNames>
  <calcPr calcId="145621"/>
</workbook>
</file>

<file path=xl/calcChain.xml><?xml version="1.0" encoding="utf-8"?>
<calcChain xmlns="http://schemas.openxmlformats.org/spreadsheetml/2006/main">
  <c r="K72" i="1" l="1"/>
  <c r="J72" i="1"/>
  <c r="I72" i="1"/>
  <c r="H72" i="1"/>
  <c r="G72" i="1"/>
</calcChain>
</file>

<file path=xl/sharedStrings.xml><?xml version="1.0" encoding="utf-8"?>
<sst xmlns="http://schemas.openxmlformats.org/spreadsheetml/2006/main" count="415" uniqueCount="123">
  <si>
    <t>INVERSIONES/SUBVENCIONES DEL ESTADO Y EUROPEAS</t>
  </si>
  <si>
    <t>INGRESOS FINALISTAS DEL SECTOR ESTADO Y UNIÓN EUROPEA</t>
  </si>
  <si>
    <t>CAPÍTULO VII.- TRANSFERENCIAS DE CAPITAL</t>
  </si>
  <si>
    <t>Artículo</t>
  </si>
  <si>
    <t>Subconcepto</t>
  </si>
  <si>
    <t>Fondo</t>
  </si>
  <si>
    <t>Previsión Inicial</t>
  </si>
  <si>
    <t>Modif. Crédito</t>
  </si>
  <si>
    <t>Previsión definitiva</t>
  </si>
  <si>
    <t>Derechos Reconocidos</t>
  </si>
  <si>
    <t>Cobros</t>
  </si>
  <si>
    <t>73</t>
  </si>
  <si>
    <t>DE A.E., OO.AA., EE.PP.</t>
  </si>
  <si>
    <t>73000</t>
  </si>
  <si>
    <t>FCI</t>
  </si>
  <si>
    <t>#</t>
  </si>
  <si>
    <t>JCCM/Sin asignar</t>
  </si>
  <si>
    <t/>
  </si>
  <si>
    <t>SCM2/Sin asignar</t>
  </si>
  <si>
    <t>73200</t>
  </si>
  <si>
    <t>De diversos Ministerios</t>
  </si>
  <si>
    <t>0000000025</t>
  </si>
  <si>
    <t>VI Plan Vivien 13-16</t>
  </si>
  <si>
    <t>0000000120</t>
  </si>
  <si>
    <t>Censos ganaderos</t>
  </si>
  <si>
    <t>0000000125</t>
  </si>
  <si>
    <t>Campo ensayo agronóm</t>
  </si>
  <si>
    <t>0000000199</t>
  </si>
  <si>
    <t>Planes Natura FEADER</t>
  </si>
  <si>
    <t>0000000206</t>
  </si>
  <si>
    <t>Gestión del agua</t>
  </si>
  <si>
    <t>0000000263</t>
  </si>
  <si>
    <t>Turismo cinegético</t>
  </si>
  <si>
    <t>0000000319</t>
  </si>
  <si>
    <t>Intervención alcohol</t>
  </si>
  <si>
    <t>0000000370</t>
  </si>
  <si>
    <t>Lucha enfer animales</t>
  </si>
  <si>
    <t>0000000391</t>
  </si>
  <si>
    <t>Aum VA -Industiras</t>
  </si>
  <si>
    <t>0000000403</t>
  </si>
  <si>
    <t>Red Natura Forestal</t>
  </si>
  <si>
    <t>0000000405</t>
  </si>
  <si>
    <t>PDR forestal AGE-FEA</t>
  </si>
  <si>
    <t>0000000417</t>
  </si>
  <si>
    <t>Puntos limpios AGE</t>
  </si>
  <si>
    <t>0000000420</t>
  </si>
  <si>
    <t>Refor. tierras agrar</t>
  </si>
  <si>
    <t>0000000423</t>
  </si>
  <si>
    <t>Prevención incendios</t>
  </si>
  <si>
    <t>0000000521</t>
  </si>
  <si>
    <t>Estrategias salud</t>
  </si>
  <si>
    <t>0000000684</t>
  </si>
  <si>
    <t>Daños por carnívoros</t>
  </si>
  <si>
    <t>0000000710</t>
  </si>
  <si>
    <t>Desllo rural LEADER</t>
  </si>
  <si>
    <t>0000000743</t>
  </si>
  <si>
    <t>MINECO-investigación</t>
  </si>
  <si>
    <t>0000001450</t>
  </si>
  <si>
    <t>Recursos hídricos</t>
  </si>
  <si>
    <t>0000001451</t>
  </si>
  <si>
    <t>Planes de mejora</t>
  </si>
  <si>
    <t>0000001452</t>
  </si>
  <si>
    <t>Jóvenes agricultores</t>
  </si>
  <si>
    <t>0000001512</t>
  </si>
  <si>
    <t>Asesor Ex.Agr FEADER</t>
  </si>
  <si>
    <t>0000001523</t>
  </si>
  <si>
    <t>Regadios y o. infrae</t>
  </si>
  <si>
    <t>0000001524</t>
  </si>
  <si>
    <t>Traslado expl.ganade</t>
  </si>
  <si>
    <t>0000001533</t>
  </si>
  <si>
    <t>Sostenibilidad.FEADE</t>
  </si>
  <si>
    <t>0000001534</t>
  </si>
  <si>
    <t>Cooperación agraria</t>
  </si>
  <si>
    <t>0000001540</t>
  </si>
  <si>
    <t>Planes nuevos retos</t>
  </si>
  <si>
    <t>0000001541</t>
  </si>
  <si>
    <t>Recursos hidricos nr</t>
  </si>
  <si>
    <t>0000001548</t>
  </si>
  <si>
    <t>INFRAEST COMPL REGAD</t>
  </si>
  <si>
    <t>0000001701</t>
  </si>
  <si>
    <t>Conv carreteras naci</t>
  </si>
  <si>
    <t>73301</t>
  </si>
  <si>
    <t>Tarifa trasvase</t>
  </si>
  <si>
    <t>OOAA/Sin asignar</t>
  </si>
  <si>
    <t>73400</t>
  </si>
  <si>
    <t>De OO.AA. estatales</t>
  </si>
  <si>
    <t>0000000002</t>
  </si>
  <si>
    <t>Oficinas de Empleo</t>
  </si>
  <si>
    <t>0000000030</t>
  </si>
  <si>
    <t>Integración laboral</t>
  </si>
  <si>
    <t>0000000742</t>
  </si>
  <si>
    <t>INIA-Desar rural</t>
  </si>
  <si>
    <t>79</t>
  </si>
  <si>
    <t>DEL EXTERIOR</t>
  </si>
  <si>
    <t>79000</t>
  </si>
  <si>
    <t>FEDER</t>
  </si>
  <si>
    <t>79001</t>
  </si>
  <si>
    <t>Anticipos reitegrables Ministerio-FEDER</t>
  </si>
  <si>
    <t>0000000014</t>
  </si>
  <si>
    <t>Inves y form sanidad</t>
  </si>
  <si>
    <t>79200</t>
  </si>
  <si>
    <t>Fondo europeo Agrario</t>
  </si>
  <si>
    <t>0000000169</t>
  </si>
  <si>
    <t>Conv Infraestr 321.2</t>
  </si>
  <si>
    <t>0000000254</t>
  </si>
  <si>
    <t>Concentr parc privad</t>
  </si>
  <si>
    <t>0000000401</t>
  </si>
  <si>
    <t>Mejora forestal</t>
  </si>
  <si>
    <t>0000000701</t>
  </si>
  <si>
    <t>Fondo europeo pesca</t>
  </si>
  <si>
    <t>0000001549</t>
  </si>
  <si>
    <t>OTRAS MEDIDAS PREVEN</t>
  </si>
  <si>
    <t>79900</t>
  </si>
  <si>
    <t>Otras transferencias</t>
  </si>
  <si>
    <t>0000000702</t>
  </si>
  <si>
    <t>Acuicultura - FEP</t>
  </si>
  <si>
    <t>0000001900</t>
  </si>
  <si>
    <t>LIFE-HUMEDALES</t>
  </si>
  <si>
    <t>0000001901</t>
  </si>
  <si>
    <t>LIFE-IBERLINCE OTUE</t>
  </si>
  <si>
    <t>Resultado</t>
  </si>
  <si>
    <t>Obligaciones reconocidas capítulo VI finalista 2015</t>
  </si>
  <si>
    <t>Inversiones realizadas/Subvenciones del estado y europeas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</si>
</sst>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2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4" fontId="3" fillId="4" borderId="0" applyNumberFormat="0" applyProtection="0">
      <alignment horizontal="left" vertical="center" indent="1"/>
    </xf>
    <xf numFmtId="4" fontId="4" fillId="5" borderId="3" applyNumberFormat="0" applyProtection="0">
      <alignment horizontal="left" vertical="center" indent="1"/>
    </xf>
    <xf numFmtId="4" fontId="4" fillId="6" borderId="3" applyNumberFormat="0" applyProtection="0">
      <alignment horizontal="right" vertical="center"/>
    </xf>
    <xf numFmtId="4" fontId="3" fillId="7" borderId="3" applyNumberFormat="0" applyProtection="0">
      <alignment horizontal="left" vertical="center" indent="1"/>
    </xf>
    <xf numFmtId="4" fontId="3" fillId="8" borderId="3" applyNumberFormat="0" applyProtection="0">
      <alignment vertical="center"/>
    </xf>
    <xf numFmtId="4" fontId="7" fillId="7" borderId="3" applyNumberFormat="0" applyProtection="0">
      <alignment vertical="center"/>
    </xf>
    <xf numFmtId="0" fontId="3" fillId="7" borderId="3" applyNumberFormat="0" applyProtection="0">
      <alignment horizontal="left" vertical="top" indent="1"/>
    </xf>
    <xf numFmtId="4" fontId="4" fillId="9" borderId="3" applyNumberFormat="0" applyProtection="0">
      <alignment horizontal="right" vertical="center"/>
    </xf>
    <xf numFmtId="4" fontId="4" fillId="10" borderId="3" applyNumberFormat="0" applyProtection="0">
      <alignment horizontal="right" vertical="center"/>
    </xf>
    <xf numFmtId="4" fontId="4" fillId="11" borderId="3" applyNumberFormat="0" applyProtection="0">
      <alignment horizontal="right" vertical="center"/>
    </xf>
    <xf numFmtId="4" fontId="4" fillId="12" borderId="3" applyNumberFormat="0" applyProtection="0">
      <alignment horizontal="right" vertical="center"/>
    </xf>
    <xf numFmtId="4" fontId="4" fillId="13" borderId="3" applyNumberFormat="0" applyProtection="0">
      <alignment horizontal="right" vertical="center"/>
    </xf>
    <xf numFmtId="4" fontId="4" fillId="14" borderId="3" applyNumberFormat="0" applyProtection="0">
      <alignment horizontal="right" vertical="center"/>
    </xf>
    <xf numFmtId="4" fontId="4" fillId="15" borderId="3" applyNumberFormat="0" applyProtection="0">
      <alignment horizontal="right" vertical="center"/>
    </xf>
    <xf numFmtId="4" fontId="4" fillId="16" borderId="3" applyNumberFormat="0" applyProtection="0">
      <alignment horizontal="right" vertical="center"/>
    </xf>
    <xf numFmtId="4" fontId="4" fillId="17" borderId="3" applyNumberFormat="0" applyProtection="0">
      <alignment horizontal="right" vertical="center"/>
    </xf>
    <xf numFmtId="4" fontId="3" fillId="18" borderId="4" applyNumberFormat="0" applyProtection="0">
      <alignment horizontal="left" vertical="center" indent="1"/>
    </xf>
    <xf numFmtId="4" fontId="4" fillId="6" borderId="0" applyNumberFormat="0" applyProtection="0">
      <alignment horizontal="left" vertical="center" indent="1"/>
    </xf>
    <xf numFmtId="4" fontId="8" fillId="19" borderId="0" applyNumberFormat="0" applyProtection="0">
      <alignment horizontal="left" vertical="center" indent="1"/>
    </xf>
    <xf numFmtId="4" fontId="4" fillId="5" borderId="3" applyNumberFormat="0" applyProtection="0">
      <alignment horizontal="right" vertical="center"/>
    </xf>
    <xf numFmtId="4" fontId="4" fillId="6" borderId="0" applyNumberFormat="0" applyProtection="0">
      <alignment horizontal="left" vertical="center" indent="1"/>
    </xf>
    <xf numFmtId="4" fontId="4" fillId="4" borderId="0" applyNumberFormat="0" applyProtection="0">
      <alignment horizontal="left" vertical="center" indent="1"/>
    </xf>
    <xf numFmtId="0" fontId="1" fillId="19" borderId="3" applyNumberFormat="0" applyProtection="0">
      <alignment horizontal="left" vertical="center" indent="1"/>
    </xf>
    <xf numFmtId="0" fontId="1" fillId="19" borderId="3" applyNumberFormat="0" applyProtection="0">
      <alignment horizontal="left" vertical="top" indent="1"/>
    </xf>
    <xf numFmtId="0" fontId="1" fillId="4" borderId="3" applyNumberFormat="0" applyProtection="0">
      <alignment horizontal="left" vertical="center" indent="1"/>
    </xf>
    <xf numFmtId="0" fontId="1" fillId="4" borderId="3" applyNumberFormat="0" applyProtection="0">
      <alignment horizontal="left" vertical="top" indent="1"/>
    </xf>
    <xf numFmtId="0" fontId="1" fillId="20" borderId="3" applyNumberFormat="0" applyProtection="0">
      <alignment horizontal="left" vertical="center" indent="1"/>
    </xf>
    <xf numFmtId="0" fontId="1" fillId="20" borderId="3" applyNumberFormat="0" applyProtection="0">
      <alignment horizontal="left" vertical="top" indent="1"/>
    </xf>
    <xf numFmtId="0" fontId="1" fillId="21" borderId="3" applyNumberFormat="0" applyProtection="0">
      <alignment horizontal="left" vertical="center" indent="1"/>
    </xf>
    <xf numFmtId="0" fontId="1" fillId="21" borderId="3" applyNumberFormat="0" applyProtection="0">
      <alignment horizontal="left" vertical="top" indent="1"/>
    </xf>
    <xf numFmtId="0" fontId="1" fillId="0" borderId="0"/>
    <xf numFmtId="4" fontId="4" fillId="22" borderId="3" applyNumberFormat="0" applyProtection="0">
      <alignment vertical="center"/>
    </xf>
    <xf numFmtId="4" fontId="9" fillId="22" borderId="3" applyNumberFormat="0" applyProtection="0">
      <alignment vertical="center"/>
    </xf>
    <xf numFmtId="4" fontId="4" fillId="22" borderId="3" applyNumberFormat="0" applyProtection="0">
      <alignment horizontal="left" vertical="center" indent="1"/>
    </xf>
    <xf numFmtId="0" fontId="4" fillId="22" borderId="3" applyNumberFormat="0" applyProtection="0">
      <alignment horizontal="left" vertical="top" indent="1"/>
    </xf>
    <xf numFmtId="4" fontId="9" fillId="6" borderId="3" applyNumberFormat="0" applyProtection="0">
      <alignment horizontal="right" vertical="center"/>
    </xf>
    <xf numFmtId="0" fontId="4" fillId="4" borderId="3" applyNumberFormat="0" applyProtection="0">
      <alignment horizontal="left" vertical="top" indent="1"/>
    </xf>
    <xf numFmtId="4" fontId="10" fillId="23" borderId="0" applyNumberFormat="0" applyProtection="0">
      <alignment horizontal="left" vertical="center" indent="1"/>
    </xf>
    <xf numFmtId="4" fontId="11" fillId="6" borderId="3" applyNumberFormat="0" applyProtection="0">
      <alignment horizontal="right" vertical="center"/>
    </xf>
  </cellStyleXfs>
  <cellXfs count="18">
    <xf numFmtId="0" fontId="0" fillId="0" borderId="0" xfId="0"/>
    <xf numFmtId="0" fontId="0" fillId="3" borderId="0" xfId="0" applyFill="1"/>
    <xf numFmtId="4" fontId="4" fillId="6" borderId="3" xfId="3" applyNumberFormat="1">
      <alignment horizontal="right" vertical="center"/>
    </xf>
    <xf numFmtId="3" fontId="4" fillId="6" borderId="3" xfId="3" applyNumberFormat="1">
      <alignment horizontal="right" vertical="center"/>
    </xf>
    <xf numFmtId="0" fontId="5" fillId="2" borderId="3" xfId="4" quotePrefix="1" applyNumberFormat="1" applyFont="1" applyFill="1">
      <alignment horizontal="left" vertical="center" indent="1"/>
    </xf>
    <xf numFmtId="4" fontId="5" fillId="2" borderId="3" xfId="5" applyNumberFormat="1" applyFont="1" applyFill="1">
      <alignment vertical="center"/>
    </xf>
    <xf numFmtId="0" fontId="4" fillId="24" borderId="3" xfId="2" quotePrefix="1" applyNumberFormat="1" applyFill="1">
      <alignment horizontal="left" vertical="center" indent="1"/>
    </xf>
    <xf numFmtId="0" fontId="4" fillId="24" borderId="3" xfId="2" quotePrefix="1" applyNumberForma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12" fillId="2" borderId="5" xfId="0" applyNumberFormat="1" applyFont="1" applyFill="1" applyBorder="1" applyAlignment="1">
      <alignment vertical="center"/>
    </xf>
    <xf numFmtId="10" fontId="12" fillId="2" borderId="5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24" borderId="1" xfId="1" quotePrefix="1" applyNumberFormat="1" applyFill="1" applyBorder="1" applyAlignment="1">
      <alignment horizontal="center" vertical="center"/>
    </xf>
    <xf numFmtId="0" fontId="3" fillId="24" borderId="2" xfId="1" quotePrefix="1" applyNumberFormat="1" applyFill="1" applyBorder="1" applyAlignment="1">
      <alignment horizontal="center" vertical="center"/>
    </xf>
  </cellXfs>
  <cellStyles count="40">
    <cellStyle name="Normal" xfId="0" builtinId="0"/>
    <cellStyle name="SAPBEXaggData" xfId="5"/>
    <cellStyle name="SAPBEXaggDataEmph" xfId="6"/>
    <cellStyle name="SAPBEXaggItem" xfId="4"/>
    <cellStyle name="SAPBEXaggItemX" xfId="7"/>
    <cellStyle name="SAPBEXchaText" xfId="1"/>
    <cellStyle name="SAPBEXexcBad7" xfId="8"/>
    <cellStyle name="SAPBEXexcBad8" xfId="9"/>
    <cellStyle name="SAPBEXexcBad9" xfId="10"/>
    <cellStyle name="SAPBEXexcCritical4" xfId="11"/>
    <cellStyle name="SAPBEXexcCritical5" xfId="12"/>
    <cellStyle name="SAPBEXexcCritical6" xfId="13"/>
    <cellStyle name="SAPBEXexcGood1" xfId="14"/>
    <cellStyle name="SAPBEXexcGood2" xfId="15"/>
    <cellStyle name="SAPBEXexcGood3" xfId="16"/>
    <cellStyle name="SAPBEXfilterDrill" xfId="17"/>
    <cellStyle name="SAPBEXfilterItem" xfId="18"/>
    <cellStyle name="SAPBEXfilterText" xfId="19"/>
    <cellStyle name="SAPBEXformats" xfId="20"/>
    <cellStyle name="SAPBEXheaderItem" xfId="21"/>
    <cellStyle name="SAPBEXheaderText" xfId="22"/>
    <cellStyle name="SAPBEXHLevel0" xfId="23"/>
    <cellStyle name="SAPBEXHLevel0X" xfId="24"/>
    <cellStyle name="SAPBEXHLevel1" xfId="25"/>
    <cellStyle name="SAPBEXHLevel1X" xfId="26"/>
    <cellStyle name="SAPBEXHLevel2" xfId="27"/>
    <cellStyle name="SAPBEXHLevel2X" xfId="28"/>
    <cellStyle name="SAPBEXHLevel3" xfId="29"/>
    <cellStyle name="SAPBEXHLevel3X" xfId="30"/>
    <cellStyle name="SAPBEXinputData" xfId="31"/>
    <cellStyle name="SAPBEXresData" xfId="32"/>
    <cellStyle name="SAPBEXresDataEmph" xfId="33"/>
    <cellStyle name="SAPBEXresItem" xfId="34"/>
    <cellStyle name="SAPBEXresItemX" xfId="35"/>
    <cellStyle name="SAPBEXstdData" xfId="3"/>
    <cellStyle name="SAPBEXstdDataEmph" xfId="36"/>
    <cellStyle name="SAPBEXstdItem" xfId="2"/>
    <cellStyle name="SAPBEXstdItemX" xfId="37"/>
    <cellStyle name="SAPBEXtitle" xfId="38"/>
    <cellStyle name="SAPBEXundefined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11</xdr:col>
      <xdr:colOff>0</xdr:colOff>
      <xdr:row>72</xdr:row>
      <xdr:rowOff>0</xdr:rowOff>
    </xdr:to>
    <xdr:pic macro="[2]!DesignIconClicked">
      <xdr:nvPicPr>
        <xdr:cNvPr id="2" name="BExGUE4WJM62EIGA0YCQOJ9LDTQ8" descr="analysis_prev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2553950" cy="1101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9525</xdr:rowOff>
    </xdr:from>
    <xdr:to>
      <xdr:col>0</xdr:col>
      <xdr:colOff>47625</xdr:colOff>
      <xdr:row>4</xdr:row>
      <xdr:rowOff>57150</xdr:rowOff>
    </xdr:to>
    <xdr:pic macro="[2]!DesignIconClicked">
      <xdr:nvPicPr>
        <xdr:cNvPr id="3" name="BExW5Q9YF64EEH9XIEY1CNYBI2J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0</xdr:colOff>
      <xdr:row>4</xdr:row>
      <xdr:rowOff>85725</xdr:rowOff>
    </xdr:from>
    <xdr:to>
      <xdr:col>0</xdr:col>
      <xdr:colOff>47625</xdr:colOff>
      <xdr:row>4</xdr:row>
      <xdr:rowOff>133350</xdr:rowOff>
    </xdr:to>
    <xdr:pic macro="[2]!DesignIconClicked">
      <xdr:nvPicPr>
        <xdr:cNvPr id="4" name="BEx9EFD8GTX32WBQXWBJUAK8IB0C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9525</xdr:rowOff>
    </xdr:from>
    <xdr:to>
      <xdr:col>0</xdr:col>
      <xdr:colOff>57150</xdr:colOff>
      <xdr:row>4</xdr:row>
      <xdr:rowOff>57150</xdr:rowOff>
    </xdr:to>
    <xdr:pic macro="[2]!DesignIconClicked">
      <xdr:nvPicPr>
        <xdr:cNvPr id="5" name="BExEQTJ1WLKGNP1UGGVZJU42RGZ6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0</xdr:colOff>
      <xdr:row>4</xdr:row>
      <xdr:rowOff>85725</xdr:rowOff>
    </xdr:from>
    <xdr:to>
      <xdr:col>0</xdr:col>
      <xdr:colOff>57150</xdr:colOff>
      <xdr:row>4</xdr:row>
      <xdr:rowOff>133350</xdr:rowOff>
    </xdr:to>
    <xdr:pic macro="[2]!DesignIconClicked">
      <xdr:nvPicPr>
        <xdr:cNvPr id="6" name="BExMKAEV5A7QEYQ9TVW8NYVKJ86A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</xdr:row>
      <xdr:rowOff>9525</xdr:rowOff>
    </xdr:from>
    <xdr:to>
      <xdr:col>0</xdr:col>
      <xdr:colOff>76200</xdr:colOff>
      <xdr:row>4</xdr:row>
      <xdr:rowOff>57150</xdr:rowOff>
    </xdr:to>
    <xdr:pic macro="[2]!DesignIconClicked">
      <xdr:nvPicPr>
        <xdr:cNvPr id="7" name="BEx3OPOLFH8TI4MSZUWJNZ07J6XX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28575</xdr:colOff>
      <xdr:row>4</xdr:row>
      <xdr:rowOff>85725</xdr:rowOff>
    </xdr:from>
    <xdr:to>
      <xdr:col>0</xdr:col>
      <xdr:colOff>76200</xdr:colOff>
      <xdr:row>4</xdr:row>
      <xdr:rowOff>133350</xdr:rowOff>
    </xdr:to>
    <xdr:pic macro="[2]!DesignIconClicked">
      <xdr:nvPicPr>
        <xdr:cNvPr id="8" name="BExEUSHJOCJNOW5E666MJ4E85MA8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33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</xdr:row>
      <xdr:rowOff>9525</xdr:rowOff>
    </xdr:from>
    <xdr:to>
      <xdr:col>1</xdr:col>
      <xdr:colOff>76200</xdr:colOff>
      <xdr:row>4</xdr:row>
      <xdr:rowOff>57150</xdr:rowOff>
    </xdr:to>
    <xdr:pic macro="[2]!DesignIconClicked">
      <xdr:nvPicPr>
        <xdr:cNvPr id="9" name="BExS0GSC9Z7EXXRXKMP1BB9C7DM3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572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</xdr:col>
      <xdr:colOff>19050</xdr:colOff>
      <xdr:row>4</xdr:row>
      <xdr:rowOff>85725</xdr:rowOff>
    </xdr:from>
    <xdr:to>
      <xdr:col>1</xdr:col>
      <xdr:colOff>76200</xdr:colOff>
      <xdr:row>4</xdr:row>
      <xdr:rowOff>133350</xdr:rowOff>
    </xdr:to>
    <xdr:pic macro="[2]!DesignIconClicked">
      <xdr:nvPicPr>
        <xdr:cNvPr id="10" name="BEx011RJ0JMJST6QWR3GLZ2K0ZK4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334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</xdr:row>
      <xdr:rowOff>9525</xdr:rowOff>
    </xdr:from>
    <xdr:to>
      <xdr:col>2</xdr:col>
      <xdr:colOff>85725</xdr:colOff>
      <xdr:row>4</xdr:row>
      <xdr:rowOff>57150</xdr:rowOff>
    </xdr:to>
    <xdr:pic macro="[2]!DesignIconClicked">
      <xdr:nvPicPr>
        <xdr:cNvPr id="11" name="BExOKBY8BV9JPBRTYNDTHP65JY55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572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2</xdr:col>
      <xdr:colOff>28575</xdr:colOff>
      <xdr:row>4</xdr:row>
      <xdr:rowOff>85725</xdr:rowOff>
    </xdr:from>
    <xdr:to>
      <xdr:col>2</xdr:col>
      <xdr:colOff>85725</xdr:colOff>
      <xdr:row>4</xdr:row>
      <xdr:rowOff>133350</xdr:rowOff>
    </xdr:to>
    <xdr:pic macro="[2]!DesignIconClicked">
      <xdr:nvPicPr>
        <xdr:cNvPr id="12" name="BExS5MWKYHJX5VRT2G6XFKG2U6YT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9334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4</xdr:row>
      <xdr:rowOff>9525</xdr:rowOff>
    </xdr:from>
    <xdr:to>
      <xdr:col>3</xdr:col>
      <xdr:colOff>76200</xdr:colOff>
      <xdr:row>4</xdr:row>
      <xdr:rowOff>57150</xdr:rowOff>
    </xdr:to>
    <xdr:pic macro="[2]!DesignIconClicked">
      <xdr:nvPicPr>
        <xdr:cNvPr id="13" name="BExKU4GZUGO8FS8L4YK520AKBYME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857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28575</xdr:colOff>
      <xdr:row>4</xdr:row>
      <xdr:rowOff>85725</xdr:rowOff>
    </xdr:from>
    <xdr:to>
      <xdr:col>3</xdr:col>
      <xdr:colOff>76200</xdr:colOff>
      <xdr:row>4</xdr:row>
      <xdr:rowOff>133350</xdr:rowOff>
    </xdr:to>
    <xdr:pic macro="[2]!DesignIconClicked">
      <xdr:nvPicPr>
        <xdr:cNvPr id="14" name="BExQ48TE8NLT3G3ZKESX64APV2O7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933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4</xdr:row>
      <xdr:rowOff>9525</xdr:rowOff>
    </xdr:from>
    <xdr:to>
      <xdr:col>4</xdr:col>
      <xdr:colOff>76200</xdr:colOff>
      <xdr:row>4</xdr:row>
      <xdr:rowOff>57150</xdr:rowOff>
    </xdr:to>
    <xdr:pic macro="[2]!DesignIconClicked">
      <xdr:nvPicPr>
        <xdr:cNvPr id="15" name="BExMJB1OPRRIXSEKYVRZ0ONPXRWV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8572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19050</xdr:colOff>
      <xdr:row>4</xdr:row>
      <xdr:rowOff>85725</xdr:rowOff>
    </xdr:from>
    <xdr:to>
      <xdr:col>4</xdr:col>
      <xdr:colOff>76200</xdr:colOff>
      <xdr:row>4</xdr:row>
      <xdr:rowOff>133350</xdr:rowOff>
    </xdr:to>
    <xdr:pic macro="[2]!DesignIconClicked">
      <xdr:nvPicPr>
        <xdr:cNvPr id="16" name="BExO5UBLKCV1KMMH5QD19VSTSZQ7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9334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4</xdr:row>
      <xdr:rowOff>9525</xdr:rowOff>
    </xdr:from>
    <xdr:to>
      <xdr:col>5</xdr:col>
      <xdr:colOff>76200</xdr:colOff>
      <xdr:row>4</xdr:row>
      <xdr:rowOff>57150</xdr:rowOff>
    </xdr:to>
    <xdr:pic macro="[2]!DesignIconClicked">
      <xdr:nvPicPr>
        <xdr:cNvPr id="17" name="BExY2DJ61S5OPXSY595DW077O1FY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8572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4</xdr:row>
      <xdr:rowOff>85725</xdr:rowOff>
    </xdr:from>
    <xdr:to>
      <xdr:col>5</xdr:col>
      <xdr:colOff>76200</xdr:colOff>
      <xdr:row>4</xdr:row>
      <xdr:rowOff>133350</xdr:rowOff>
    </xdr:to>
    <xdr:pic macro="[2]!DesignIconClicked">
      <xdr:nvPicPr>
        <xdr:cNvPr id="18" name="BEx9E49ZE35AK2RT2C8CGK3Z9KTG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9334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4</xdr:row>
      <xdr:rowOff>9525</xdr:rowOff>
    </xdr:from>
    <xdr:to>
      <xdr:col>6</xdr:col>
      <xdr:colOff>85725</xdr:colOff>
      <xdr:row>4</xdr:row>
      <xdr:rowOff>57150</xdr:rowOff>
    </xdr:to>
    <xdr:pic macro="[2]!DesignIconClicked">
      <xdr:nvPicPr>
        <xdr:cNvPr id="19" name="BExKMRDZ856OA7YFKBPX6D73EHPZ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8572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28575</xdr:colOff>
      <xdr:row>4</xdr:row>
      <xdr:rowOff>85725</xdr:rowOff>
    </xdr:from>
    <xdr:to>
      <xdr:col>6</xdr:col>
      <xdr:colOff>85725</xdr:colOff>
      <xdr:row>4</xdr:row>
      <xdr:rowOff>133350</xdr:rowOff>
    </xdr:to>
    <xdr:pic macro="[2]!DesignIconClicked">
      <xdr:nvPicPr>
        <xdr:cNvPr id="20" name="BExW5C6T92TYVFP3HE44HMPMZUPF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9334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4</xdr:row>
      <xdr:rowOff>9525</xdr:rowOff>
    </xdr:from>
    <xdr:to>
      <xdr:col>7</xdr:col>
      <xdr:colOff>85725</xdr:colOff>
      <xdr:row>4</xdr:row>
      <xdr:rowOff>57150</xdr:rowOff>
    </xdr:to>
    <xdr:pic macro="[2]!DesignIconClicked">
      <xdr:nvPicPr>
        <xdr:cNvPr id="21" name="BExGPL29E9SH38K7TN5F5K8XUDDO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8572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4</xdr:row>
      <xdr:rowOff>85725</xdr:rowOff>
    </xdr:from>
    <xdr:to>
      <xdr:col>7</xdr:col>
      <xdr:colOff>85725</xdr:colOff>
      <xdr:row>4</xdr:row>
      <xdr:rowOff>133350</xdr:rowOff>
    </xdr:to>
    <xdr:pic macro="[2]!DesignIconClicked">
      <xdr:nvPicPr>
        <xdr:cNvPr id="22" name="BExGUIXJHGCS7Z6IW79VJKIEUFLQ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9334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4</xdr:row>
      <xdr:rowOff>9525</xdr:rowOff>
    </xdr:from>
    <xdr:to>
      <xdr:col>8</xdr:col>
      <xdr:colOff>85725</xdr:colOff>
      <xdr:row>4</xdr:row>
      <xdr:rowOff>57150</xdr:rowOff>
    </xdr:to>
    <xdr:pic macro="[2]!DesignIconClicked">
      <xdr:nvPicPr>
        <xdr:cNvPr id="23" name="BExZX5T2HTGSTPU1H8PW8CDIRJ7L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8572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28575</xdr:colOff>
      <xdr:row>4</xdr:row>
      <xdr:rowOff>85725</xdr:rowOff>
    </xdr:from>
    <xdr:to>
      <xdr:col>8</xdr:col>
      <xdr:colOff>85725</xdr:colOff>
      <xdr:row>4</xdr:row>
      <xdr:rowOff>133350</xdr:rowOff>
    </xdr:to>
    <xdr:pic macro="[2]!DesignIconClicked">
      <xdr:nvPicPr>
        <xdr:cNvPr id="24" name="BEx7I6Y1HBEOSYNKZSKMKF47E6NT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9334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4</xdr:row>
      <xdr:rowOff>9525</xdr:rowOff>
    </xdr:from>
    <xdr:to>
      <xdr:col>9</xdr:col>
      <xdr:colOff>76200</xdr:colOff>
      <xdr:row>4</xdr:row>
      <xdr:rowOff>57150</xdr:rowOff>
    </xdr:to>
    <xdr:pic macro="[2]!DesignIconClicked">
      <xdr:nvPicPr>
        <xdr:cNvPr id="25" name="BExD96BZ4TX0S2EXR18NUL10N8UL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0" y="857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28575</xdr:colOff>
      <xdr:row>4</xdr:row>
      <xdr:rowOff>85725</xdr:rowOff>
    </xdr:from>
    <xdr:to>
      <xdr:col>9</xdr:col>
      <xdr:colOff>76200</xdr:colOff>
      <xdr:row>4</xdr:row>
      <xdr:rowOff>133350</xdr:rowOff>
    </xdr:to>
    <xdr:pic macro="[2]!DesignIconClicked">
      <xdr:nvPicPr>
        <xdr:cNvPr id="26" name="BExB12349KGKA1OE63YAPWZ92CHE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0" y="933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9525</xdr:rowOff>
    </xdr:from>
    <xdr:to>
      <xdr:col>10</xdr:col>
      <xdr:colOff>47625</xdr:colOff>
      <xdr:row>4</xdr:row>
      <xdr:rowOff>57150</xdr:rowOff>
    </xdr:to>
    <xdr:pic macro="[2]!DesignIconClicked">
      <xdr:nvPicPr>
        <xdr:cNvPr id="27" name="BEx5CTLLR1AJJL1G5HZZ9YZRED3U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0" y="857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4</xdr:row>
      <xdr:rowOff>85725</xdr:rowOff>
    </xdr:from>
    <xdr:to>
      <xdr:col>10</xdr:col>
      <xdr:colOff>47625</xdr:colOff>
      <xdr:row>4</xdr:row>
      <xdr:rowOff>133350</xdr:rowOff>
    </xdr:to>
    <xdr:pic macro="[2]!DesignIconClicked">
      <xdr:nvPicPr>
        <xdr:cNvPr id="28" name="BExD2LKGEN1WK7YCOCD224IQ64XA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0" y="933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4</xdr:row>
      <xdr:rowOff>9525</xdr:rowOff>
    </xdr:from>
    <xdr:to>
      <xdr:col>10</xdr:col>
      <xdr:colOff>76200</xdr:colOff>
      <xdr:row>4</xdr:row>
      <xdr:rowOff>57150</xdr:rowOff>
    </xdr:to>
    <xdr:pic macro="[2]!DesignIconClicked">
      <xdr:nvPicPr>
        <xdr:cNvPr id="29" name="BExO5LMP033SO9WH5QV28RQUXF01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857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28575</xdr:colOff>
      <xdr:row>4</xdr:row>
      <xdr:rowOff>85725</xdr:rowOff>
    </xdr:from>
    <xdr:to>
      <xdr:col>10</xdr:col>
      <xdr:colOff>76200</xdr:colOff>
      <xdr:row>4</xdr:row>
      <xdr:rowOff>133350</xdr:rowOff>
    </xdr:to>
    <xdr:pic macro="[2]!DesignIconClicked">
      <xdr:nvPicPr>
        <xdr:cNvPr id="30" name="BExH076EX5LDJJWNGX5Z4KEL27OF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933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jperezp/Downloads/Copia%20de%20Indicad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Indicador 43"/>
      <sheetName val="Indicador 44"/>
      <sheetName val="Indicador 4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77"/>
  <sheetViews>
    <sheetView tabSelected="1" topLeftCell="A52" workbookViewId="0">
      <selection activeCell="H82" sqref="H82"/>
    </sheetView>
  </sheetViews>
  <sheetFormatPr baseColWidth="10" defaultRowHeight="12.75" x14ac:dyDescent="0.2"/>
  <cols>
    <col min="1" max="1" width="4.7109375" bestFit="1" customWidth="1"/>
    <col min="2" max="2" width="25" bestFit="1" customWidth="1"/>
    <col min="3" max="3" width="7.7109375" bestFit="1" customWidth="1"/>
    <col min="4" max="4" width="25" bestFit="1" customWidth="1"/>
    <col min="5" max="5" width="15.85546875" bestFit="1" customWidth="1"/>
    <col min="6" max="6" width="26.7109375" bestFit="1" customWidth="1"/>
    <col min="7" max="7" width="18.5703125" customWidth="1"/>
    <col min="8" max="8" width="14.140625" bestFit="1" customWidth="1"/>
    <col min="9" max="9" width="17.85546875" bestFit="1" customWidth="1"/>
    <col min="10" max="10" width="22.140625" bestFit="1" customWidth="1"/>
    <col min="11" max="11" width="13.7109375" bestFit="1" customWidth="1"/>
    <col min="12" max="12" width="22.140625" bestFit="1" customWidth="1"/>
    <col min="13" max="13" width="13.7109375" bestFit="1" customWidth="1"/>
  </cols>
  <sheetData>
    <row r="1" spans="1:11" ht="18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" customFormat="1" ht="18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18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5" spans="1:11" x14ac:dyDescent="0.2">
      <c r="A5" s="16" t="s">
        <v>3</v>
      </c>
      <c r="B5" s="16"/>
      <c r="C5" s="16" t="s">
        <v>4</v>
      </c>
      <c r="D5" s="16"/>
      <c r="E5" s="16" t="s">
        <v>5</v>
      </c>
      <c r="F5" s="17"/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</row>
    <row r="6" spans="1:11" x14ac:dyDescent="0.2">
      <c r="A6" s="6" t="s">
        <v>11</v>
      </c>
      <c r="B6" s="6" t="s">
        <v>12</v>
      </c>
      <c r="C6" s="6" t="s">
        <v>13</v>
      </c>
      <c r="D6" s="6" t="s">
        <v>14</v>
      </c>
      <c r="E6" s="6" t="s">
        <v>15</v>
      </c>
      <c r="F6" s="6" t="s">
        <v>16</v>
      </c>
      <c r="G6" s="2">
        <v>27548300</v>
      </c>
      <c r="H6" s="2">
        <v>1300000</v>
      </c>
      <c r="I6" s="2">
        <v>28848300</v>
      </c>
      <c r="J6" s="2">
        <v>28848300</v>
      </c>
      <c r="K6" s="2">
        <v>28848300</v>
      </c>
    </row>
    <row r="7" spans="1:11" x14ac:dyDescent="0.2">
      <c r="A7" s="6" t="s">
        <v>17</v>
      </c>
      <c r="B7" s="6" t="s">
        <v>17</v>
      </c>
      <c r="C7" s="6" t="s">
        <v>17</v>
      </c>
      <c r="D7" s="6" t="s">
        <v>17</v>
      </c>
      <c r="E7" s="6" t="s">
        <v>15</v>
      </c>
      <c r="F7" s="6" t="s">
        <v>18</v>
      </c>
      <c r="G7" s="2">
        <v>9518330</v>
      </c>
      <c r="H7" s="2">
        <v>-1300000</v>
      </c>
      <c r="I7" s="2">
        <v>8218330</v>
      </c>
      <c r="J7" s="2">
        <v>8218330</v>
      </c>
      <c r="K7" s="2">
        <v>2379582.5</v>
      </c>
    </row>
    <row r="8" spans="1:11" x14ac:dyDescent="0.2">
      <c r="A8" s="6" t="s">
        <v>17</v>
      </c>
      <c r="B8" s="6" t="s">
        <v>17</v>
      </c>
      <c r="C8" s="6" t="s">
        <v>19</v>
      </c>
      <c r="D8" s="6" t="s">
        <v>20</v>
      </c>
      <c r="E8" s="6" t="s">
        <v>21</v>
      </c>
      <c r="F8" s="6" t="s">
        <v>22</v>
      </c>
      <c r="G8" s="2">
        <v>7663200</v>
      </c>
      <c r="H8" s="3"/>
      <c r="I8" s="2">
        <v>7663200</v>
      </c>
      <c r="J8" s="2">
        <v>579098.78</v>
      </c>
      <c r="K8" s="2">
        <v>579098.78</v>
      </c>
    </row>
    <row r="9" spans="1:11" x14ac:dyDescent="0.2">
      <c r="A9" s="6" t="s">
        <v>17</v>
      </c>
      <c r="B9" s="6" t="s">
        <v>17</v>
      </c>
      <c r="C9" s="6" t="s">
        <v>17</v>
      </c>
      <c r="D9" s="6" t="s">
        <v>17</v>
      </c>
      <c r="E9" s="6" t="s">
        <v>23</v>
      </c>
      <c r="F9" s="6" t="s">
        <v>24</v>
      </c>
      <c r="G9" s="2">
        <v>5000</v>
      </c>
      <c r="H9" s="3"/>
      <c r="I9" s="2">
        <v>5000</v>
      </c>
      <c r="J9" s="3"/>
      <c r="K9" s="3"/>
    </row>
    <row r="10" spans="1:11" x14ac:dyDescent="0.2">
      <c r="A10" s="6" t="s">
        <v>17</v>
      </c>
      <c r="B10" s="6" t="s">
        <v>17</v>
      </c>
      <c r="C10" s="6" t="s">
        <v>17</v>
      </c>
      <c r="D10" s="6" t="s">
        <v>17</v>
      </c>
      <c r="E10" s="6" t="s">
        <v>25</v>
      </c>
      <c r="F10" s="6" t="s">
        <v>26</v>
      </c>
      <c r="G10" s="2">
        <v>41000</v>
      </c>
      <c r="H10" s="3"/>
      <c r="I10" s="2">
        <v>41000</v>
      </c>
      <c r="J10" s="2">
        <v>56060</v>
      </c>
      <c r="K10" s="2">
        <v>56060</v>
      </c>
    </row>
    <row r="11" spans="1:11" x14ac:dyDescent="0.2">
      <c r="A11" s="6" t="s">
        <v>17</v>
      </c>
      <c r="B11" s="6" t="s">
        <v>17</v>
      </c>
      <c r="C11" s="6" t="s">
        <v>17</v>
      </c>
      <c r="D11" s="6" t="s">
        <v>17</v>
      </c>
      <c r="E11" s="6" t="s">
        <v>27</v>
      </c>
      <c r="F11" s="6" t="s">
        <v>28</v>
      </c>
      <c r="G11" s="2">
        <v>78000</v>
      </c>
      <c r="H11" s="2">
        <v>10591.62</v>
      </c>
      <c r="I11" s="2">
        <v>88591.62</v>
      </c>
      <c r="J11" s="2">
        <v>84093.1</v>
      </c>
      <c r="K11" s="2">
        <v>84093.1</v>
      </c>
    </row>
    <row r="12" spans="1:11" x14ac:dyDescent="0.2">
      <c r="A12" s="6" t="s">
        <v>17</v>
      </c>
      <c r="B12" s="6" t="s">
        <v>17</v>
      </c>
      <c r="C12" s="6" t="s">
        <v>17</v>
      </c>
      <c r="D12" s="6" t="s">
        <v>17</v>
      </c>
      <c r="E12" s="6" t="s">
        <v>29</v>
      </c>
      <c r="F12" s="6" t="s">
        <v>30</v>
      </c>
      <c r="G12" s="2">
        <v>600</v>
      </c>
      <c r="H12" s="3"/>
      <c r="I12" s="2">
        <v>600</v>
      </c>
      <c r="J12" s="3"/>
      <c r="K12" s="3"/>
    </row>
    <row r="13" spans="1:11" x14ac:dyDescent="0.2">
      <c r="A13" s="6" t="s">
        <v>17</v>
      </c>
      <c r="B13" s="6" t="s">
        <v>17</v>
      </c>
      <c r="C13" s="6" t="s">
        <v>17</v>
      </c>
      <c r="D13" s="6" t="s">
        <v>17</v>
      </c>
      <c r="E13" s="6" t="s">
        <v>31</v>
      </c>
      <c r="F13" s="6" t="s">
        <v>32</v>
      </c>
      <c r="G13" s="2">
        <v>97500</v>
      </c>
      <c r="H13" s="2">
        <v>1258.53</v>
      </c>
      <c r="I13" s="2">
        <v>98758.53</v>
      </c>
      <c r="J13" s="2">
        <v>52176.22</v>
      </c>
      <c r="K13" s="2">
        <v>52176.22</v>
      </c>
    </row>
    <row r="14" spans="1:11" x14ac:dyDescent="0.2">
      <c r="A14" s="6" t="s">
        <v>17</v>
      </c>
      <c r="B14" s="6" t="s">
        <v>17</v>
      </c>
      <c r="C14" s="6" t="s">
        <v>17</v>
      </c>
      <c r="D14" s="6" t="s">
        <v>17</v>
      </c>
      <c r="E14" s="6" t="s">
        <v>33</v>
      </c>
      <c r="F14" s="6" t="s">
        <v>34</v>
      </c>
      <c r="G14" s="2">
        <v>30000</v>
      </c>
      <c r="H14" s="3"/>
      <c r="I14" s="2">
        <v>30000</v>
      </c>
      <c r="J14" s="3"/>
      <c r="K14" s="3"/>
    </row>
    <row r="15" spans="1:11" x14ac:dyDescent="0.2">
      <c r="A15" s="6" t="s">
        <v>17</v>
      </c>
      <c r="B15" s="6" t="s">
        <v>17</v>
      </c>
      <c r="C15" s="6" t="s">
        <v>17</v>
      </c>
      <c r="D15" s="6" t="s">
        <v>17</v>
      </c>
      <c r="E15" s="6" t="s">
        <v>35</v>
      </c>
      <c r="F15" s="6" t="s">
        <v>36</v>
      </c>
      <c r="G15" s="2">
        <v>100000</v>
      </c>
      <c r="H15" s="3"/>
      <c r="I15" s="2">
        <v>100000</v>
      </c>
      <c r="J15" s="3"/>
      <c r="K15" s="3"/>
    </row>
    <row r="16" spans="1:11" x14ac:dyDescent="0.2">
      <c r="A16" s="6" t="s">
        <v>17</v>
      </c>
      <c r="B16" s="6" t="s">
        <v>17</v>
      </c>
      <c r="C16" s="6" t="s">
        <v>17</v>
      </c>
      <c r="D16" s="6" t="s">
        <v>17</v>
      </c>
      <c r="E16" s="6" t="s">
        <v>37</v>
      </c>
      <c r="F16" s="6" t="s">
        <v>38</v>
      </c>
      <c r="G16" s="2">
        <v>9957880</v>
      </c>
      <c r="H16" s="2">
        <v>-2129787.23</v>
      </c>
      <c r="I16" s="2">
        <v>7828092.7699999996</v>
      </c>
      <c r="J16" s="2">
        <v>4873508.1399999997</v>
      </c>
      <c r="K16" s="2">
        <v>4873508.1399999997</v>
      </c>
    </row>
    <row r="17" spans="1:11" x14ac:dyDescent="0.2">
      <c r="A17" s="6" t="s">
        <v>17</v>
      </c>
      <c r="B17" s="6" t="s">
        <v>17</v>
      </c>
      <c r="C17" s="6" t="s">
        <v>17</v>
      </c>
      <c r="D17" s="6" t="s">
        <v>17</v>
      </c>
      <c r="E17" s="6" t="s">
        <v>39</v>
      </c>
      <c r="F17" s="6" t="s">
        <v>40</v>
      </c>
      <c r="G17" s="2">
        <v>644400</v>
      </c>
      <c r="H17" s="2">
        <v>40416.410000000003</v>
      </c>
      <c r="I17" s="2">
        <v>684816.41</v>
      </c>
      <c r="J17" s="2">
        <v>563324.5</v>
      </c>
      <c r="K17" s="2">
        <v>563324.5</v>
      </c>
    </row>
    <row r="18" spans="1:11" x14ac:dyDescent="0.2">
      <c r="A18" s="6" t="s">
        <v>17</v>
      </c>
      <c r="B18" s="6" t="s">
        <v>17</v>
      </c>
      <c r="C18" s="6" t="s">
        <v>17</v>
      </c>
      <c r="D18" s="6" t="s">
        <v>17</v>
      </c>
      <c r="E18" s="6" t="s">
        <v>41</v>
      </c>
      <c r="F18" s="6" t="s">
        <v>42</v>
      </c>
      <c r="G18" s="2">
        <v>245590</v>
      </c>
      <c r="H18" s="2">
        <v>90902.61</v>
      </c>
      <c r="I18" s="2">
        <v>336492.61</v>
      </c>
      <c r="J18" s="2">
        <v>321280.11</v>
      </c>
      <c r="K18" s="2">
        <v>321280.11</v>
      </c>
    </row>
    <row r="19" spans="1:11" x14ac:dyDescent="0.2">
      <c r="A19" s="6" t="s">
        <v>17</v>
      </c>
      <c r="B19" s="6" t="s">
        <v>17</v>
      </c>
      <c r="C19" s="6" t="s">
        <v>17</v>
      </c>
      <c r="D19" s="6" t="s">
        <v>17</v>
      </c>
      <c r="E19" s="6" t="s">
        <v>43</v>
      </c>
      <c r="F19" s="6" t="s">
        <v>44</v>
      </c>
      <c r="G19" s="3"/>
      <c r="H19" s="3"/>
      <c r="I19" s="3"/>
      <c r="J19" s="2">
        <v>273717.14</v>
      </c>
      <c r="K19" s="2">
        <v>273717.14</v>
      </c>
    </row>
    <row r="20" spans="1:11" x14ac:dyDescent="0.2">
      <c r="A20" s="6" t="s">
        <v>17</v>
      </c>
      <c r="B20" s="6" t="s">
        <v>17</v>
      </c>
      <c r="C20" s="6" t="s">
        <v>17</v>
      </c>
      <c r="D20" s="6" t="s">
        <v>17</v>
      </c>
      <c r="E20" s="6" t="s">
        <v>45</v>
      </c>
      <c r="F20" s="6" t="s">
        <v>46</v>
      </c>
      <c r="G20" s="2">
        <v>1116000</v>
      </c>
      <c r="H20" s="2">
        <v>-141836.92000000001</v>
      </c>
      <c r="I20" s="2">
        <v>974163.08</v>
      </c>
      <c r="J20" s="2">
        <v>194280.03</v>
      </c>
      <c r="K20" s="2">
        <v>194280.03</v>
      </c>
    </row>
    <row r="21" spans="1:11" x14ac:dyDescent="0.2">
      <c r="A21" s="6" t="s">
        <v>17</v>
      </c>
      <c r="B21" s="6" t="s">
        <v>17</v>
      </c>
      <c r="C21" s="6" t="s">
        <v>17</v>
      </c>
      <c r="D21" s="6" t="s">
        <v>17</v>
      </c>
      <c r="E21" s="6" t="s">
        <v>47</v>
      </c>
      <c r="F21" s="6" t="s">
        <v>48</v>
      </c>
      <c r="G21" s="2">
        <v>3549360</v>
      </c>
      <c r="H21" s="2">
        <v>71523.91</v>
      </c>
      <c r="I21" s="2">
        <v>3620883.91</v>
      </c>
      <c r="J21" s="2">
        <v>3355692.34</v>
      </c>
      <c r="K21" s="2">
        <v>3355692.34</v>
      </c>
    </row>
    <row r="22" spans="1:11" x14ac:dyDescent="0.2">
      <c r="A22" s="6" t="s">
        <v>17</v>
      </c>
      <c r="B22" s="6" t="s">
        <v>17</v>
      </c>
      <c r="C22" s="6" t="s">
        <v>17</v>
      </c>
      <c r="D22" s="6" t="s">
        <v>17</v>
      </c>
      <c r="E22" s="6" t="s">
        <v>49</v>
      </c>
      <c r="F22" s="6" t="s">
        <v>50</v>
      </c>
      <c r="G22" s="3"/>
      <c r="H22" s="2">
        <v>40739.339999999997</v>
      </c>
      <c r="I22" s="2">
        <v>40739.339999999997</v>
      </c>
      <c r="J22" s="2">
        <v>40739.339999999997</v>
      </c>
      <c r="K22" s="2">
        <v>40739.339999999997</v>
      </c>
    </row>
    <row r="23" spans="1:11" x14ac:dyDescent="0.2">
      <c r="A23" s="6" t="s">
        <v>17</v>
      </c>
      <c r="B23" s="6" t="s">
        <v>17</v>
      </c>
      <c r="C23" s="6" t="s">
        <v>17</v>
      </c>
      <c r="D23" s="6" t="s">
        <v>17</v>
      </c>
      <c r="E23" s="6" t="s">
        <v>51</v>
      </c>
      <c r="F23" s="6" t="s">
        <v>52</v>
      </c>
      <c r="G23" s="3"/>
      <c r="H23" s="3"/>
      <c r="I23" s="3"/>
      <c r="J23" s="2">
        <v>69410</v>
      </c>
      <c r="K23" s="2">
        <v>69410</v>
      </c>
    </row>
    <row r="24" spans="1:11" x14ac:dyDescent="0.2">
      <c r="A24" s="6" t="s">
        <v>17</v>
      </c>
      <c r="B24" s="6" t="s">
        <v>17</v>
      </c>
      <c r="C24" s="6" t="s">
        <v>17</v>
      </c>
      <c r="D24" s="6" t="s">
        <v>17</v>
      </c>
      <c r="E24" s="6" t="s">
        <v>53</v>
      </c>
      <c r="F24" s="6" t="s">
        <v>54</v>
      </c>
      <c r="G24" s="2">
        <v>4500000</v>
      </c>
      <c r="H24" s="3"/>
      <c r="I24" s="2">
        <v>4500000</v>
      </c>
      <c r="J24" s="2">
        <v>3444086.53</v>
      </c>
      <c r="K24" s="2">
        <v>3444086.53</v>
      </c>
    </row>
    <row r="25" spans="1:11" x14ac:dyDescent="0.2">
      <c r="A25" s="6" t="s">
        <v>17</v>
      </c>
      <c r="B25" s="6" t="s">
        <v>17</v>
      </c>
      <c r="C25" s="6" t="s">
        <v>17</v>
      </c>
      <c r="D25" s="6" t="s">
        <v>17</v>
      </c>
      <c r="E25" s="6" t="s">
        <v>55</v>
      </c>
      <c r="F25" s="6" t="s">
        <v>56</v>
      </c>
      <c r="G25" s="2">
        <v>247000</v>
      </c>
      <c r="H25" s="3"/>
      <c r="I25" s="2">
        <v>247000</v>
      </c>
      <c r="J25" s="3"/>
      <c r="K25" s="3"/>
    </row>
    <row r="26" spans="1:11" x14ac:dyDescent="0.2">
      <c r="A26" s="6" t="s">
        <v>17</v>
      </c>
      <c r="B26" s="6" t="s">
        <v>17</v>
      </c>
      <c r="C26" s="6" t="s">
        <v>17</v>
      </c>
      <c r="D26" s="6" t="s">
        <v>17</v>
      </c>
      <c r="E26" s="6" t="s">
        <v>57</v>
      </c>
      <c r="F26" s="6" t="s">
        <v>58</v>
      </c>
      <c r="G26" s="2">
        <v>280000</v>
      </c>
      <c r="H26" s="2">
        <v>-114855.75</v>
      </c>
      <c r="I26" s="2">
        <v>165144.25</v>
      </c>
      <c r="J26" s="2">
        <v>137911.49</v>
      </c>
      <c r="K26" s="2">
        <v>137911.49</v>
      </c>
    </row>
    <row r="27" spans="1:11" x14ac:dyDescent="0.2">
      <c r="A27" s="6" t="s">
        <v>17</v>
      </c>
      <c r="B27" s="6" t="s">
        <v>17</v>
      </c>
      <c r="C27" s="6" t="s">
        <v>17</v>
      </c>
      <c r="D27" s="6" t="s">
        <v>17</v>
      </c>
      <c r="E27" s="6" t="s">
        <v>59</v>
      </c>
      <c r="F27" s="6" t="s">
        <v>60</v>
      </c>
      <c r="G27" s="2">
        <v>1575000</v>
      </c>
      <c r="H27" s="2">
        <v>1266586.96</v>
      </c>
      <c r="I27" s="2">
        <v>2841586.96</v>
      </c>
      <c r="J27" s="2">
        <v>1490796.36</v>
      </c>
      <c r="K27" s="2">
        <v>1490796.36</v>
      </c>
    </row>
    <row r="28" spans="1:11" x14ac:dyDescent="0.2">
      <c r="A28" s="6" t="s">
        <v>17</v>
      </c>
      <c r="B28" s="6" t="s">
        <v>17</v>
      </c>
      <c r="C28" s="6" t="s">
        <v>17</v>
      </c>
      <c r="D28" s="6" t="s">
        <v>17</v>
      </c>
      <c r="E28" s="6" t="s">
        <v>61</v>
      </c>
      <c r="F28" s="6" t="s">
        <v>62</v>
      </c>
      <c r="G28" s="2">
        <v>2420800</v>
      </c>
      <c r="H28" s="2">
        <v>4508106.96</v>
      </c>
      <c r="I28" s="2">
        <v>6928906.96</v>
      </c>
      <c r="J28" s="2">
        <v>5243724.75</v>
      </c>
      <c r="K28" s="2">
        <v>5243724.75</v>
      </c>
    </row>
    <row r="29" spans="1:11" x14ac:dyDescent="0.2">
      <c r="A29" s="6" t="s">
        <v>17</v>
      </c>
      <c r="B29" s="6" t="s">
        <v>17</v>
      </c>
      <c r="C29" s="6" t="s">
        <v>17</v>
      </c>
      <c r="D29" s="6" t="s">
        <v>17</v>
      </c>
      <c r="E29" s="6" t="s">
        <v>63</v>
      </c>
      <c r="F29" s="6" t="s">
        <v>64</v>
      </c>
      <c r="G29" s="2">
        <v>2760</v>
      </c>
      <c r="H29" s="2">
        <v>315.52</v>
      </c>
      <c r="I29" s="2">
        <v>3075.52</v>
      </c>
      <c r="J29" s="2">
        <v>2182.94</v>
      </c>
      <c r="K29" s="2">
        <v>2182.94</v>
      </c>
    </row>
    <row r="30" spans="1:11" x14ac:dyDescent="0.2">
      <c r="A30" s="6" t="s">
        <v>17</v>
      </c>
      <c r="B30" s="6" t="s">
        <v>17</v>
      </c>
      <c r="C30" s="6" t="s">
        <v>17</v>
      </c>
      <c r="D30" s="6" t="s">
        <v>17</v>
      </c>
      <c r="E30" s="6" t="s">
        <v>65</v>
      </c>
      <c r="F30" s="6" t="s">
        <v>66</v>
      </c>
      <c r="G30" s="2">
        <v>12000</v>
      </c>
      <c r="H30" s="3"/>
      <c r="I30" s="2">
        <v>12000</v>
      </c>
      <c r="J30" s="3"/>
      <c r="K30" s="3"/>
    </row>
    <row r="31" spans="1:11" x14ac:dyDescent="0.2">
      <c r="A31" s="6" t="s">
        <v>17</v>
      </c>
      <c r="B31" s="6" t="s">
        <v>17</v>
      </c>
      <c r="C31" s="6" t="s">
        <v>17</v>
      </c>
      <c r="D31" s="6" t="s">
        <v>17</v>
      </c>
      <c r="E31" s="6" t="s">
        <v>67</v>
      </c>
      <c r="F31" s="6" t="s">
        <v>68</v>
      </c>
      <c r="G31" s="2">
        <v>23300</v>
      </c>
      <c r="H31" s="3"/>
      <c r="I31" s="2">
        <v>23300</v>
      </c>
      <c r="J31" s="3"/>
      <c r="K31" s="3"/>
    </row>
    <row r="32" spans="1:11" x14ac:dyDescent="0.2">
      <c r="A32" s="6" t="s">
        <v>17</v>
      </c>
      <c r="B32" s="6" t="s">
        <v>17</v>
      </c>
      <c r="C32" s="6" t="s">
        <v>17</v>
      </c>
      <c r="D32" s="6" t="s">
        <v>17</v>
      </c>
      <c r="E32" s="6" t="s">
        <v>69</v>
      </c>
      <c r="F32" s="6" t="s">
        <v>70</v>
      </c>
      <c r="G32" s="2">
        <v>112090</v>
      </c>
      <c r="H32" s="3"/>
      <c r="I32" s="2">
        <v>112090</v>
      </c>
      <c r="J32" s="3"/>
      <c r="K32" s="3"/>
    </row>
    <row r="33" spans="1:11" x14ac:dyDescent="0.2">
      <c r="A33" s="6" t="s">
        <v>17</v>
      </c>
      <c r="B33" s="6" t="s">
        <v>17</v>
      </c>
      <c r="C33" s="6" t="s">
        <v>17</v>
      </c>
      <c r="D33" s="6" t="s">
        <v>17</v>
      </c>
      <c r="E33" s="6" t="s">
        <v>71</v>
      </c>
      <c r="F33" s="6" t="s">
        <v>72</v>
      </c>
      <c r="G33" s="2">
        <v>22090</v>
      </c>
      <c r="H33" s="3"/>
      <c r="I33" s="2">
        <v>22090</v>
      </c>
      <c r="J33" s="2">
        <v>41346.81</v>
      </c>
      <c r="K33" s="2">
        <v>41346.81</v>
      </c>
    </row>
    <row r="34" spans="1:11" x14ac:dyDescent="0.2">
      <c r="A34" s="6" t="s">
        <v>17</v>
      </c>
      <c r="B34" s="6" t="s">
        <v>17</v>
      </c>
      <c r="C34" s="6" t="s">
        <v>17</v>
      </c>
      <c r="D34" s="6" t="s">
        <v>17</v>
      </c>
      <c r="E34" s="6" t="s">
        <v>73</v>
      </c>
      <c r="F34" s="6" t="s">
        <v>74</v>
      </c>
      <c r="G34" s="2">
        <v>60000</v>
      </c>
      <c r="H34" s="2">
        <v>487768.99</v>
      </c>
      <c r="I34" s="2">
        <v>547768.99</v>
      </c>
      <c r="J34" s="2">
        <v>230023.34</v>
      </c>
      <c r="K34" s="2">
        <v>230023.34</v>
      </c>
    </row>
    <row r="35" spans="1:11" x14ac:dyDescent="0.2">
      <c r="A35" s="6" t="s">
        <v>17</v>
      </c>
      <c r="B35" s="6" t="s">
        <v>17</v>
      </c>
      <c r="C35" s="6" t="s">
        <v>17</v>
      </c>
      <c r="D35" s="6" t="s">
        <v>17</v>
      </c>
      <c r="E35" s="6" t="s">
        <v>75</v>
      </c>
      <c r="F35" s="6" t="s">
        <v>76</v>
      </c>
      <c r="G35" s="2">
        <v>120000</v>
      </c>
      <c r="H35" s="2">
        <v>-46836.39</v>
      </c>
      <c r="I35" s="2">
        <v>73163.61</v>
      </c>
      <c r="J35" s="2">
        <v>66032.7</v>
      </c>
      <c r="K35" s="2">
        <v>66032.7</v>
      </c>
    </row>
    <row r="36" spans="1:11" x14ac:dyDescent="0.2">
      <c r="A36" s="6" t="s">
        <v>17</v>
      </c>
      <c r="B36" s="6" t="s">
        <v>17</v>
      </c>
      <c r="C36" s="6" t="s">
        <v>17</v>
      </c>
      <c r="D36" s="6" t="s">
        <v>17</v>
      </c>
      <c r="E36" s="6" t="s">
        <v>77</v>
      </c>
      <c r="F36" s="6" t="s">
        <v>78</v>
      </c>
      <c r="G36" s="2">
        <v>21140</v>
      </c>
      <c r="H36" s="3"/>
      <c r="I36" s="2">
        <v>21140</v>
      </c>
      <c r="J36" s="3"/>
      <c r="K36" s="3"/>
    </row>
    <row r="37" spans="1:11" x14ac:dyDescent="0.2">
      <c r="A37" s="6" t="s">
        <v>17</v>
      </c>
      <c r="B37" s="6" t="s">
        <v>17</v>
      </c>
      <c r="C37" s="6" t="s">
        <v>17</v>
      </c>
      <c r="D37" s="6" t="s">
        <v>17</v>
      </c>
      <c r="E37" s="6" t="s">
        <v>79</v>
      </c>
      <c r="F37" s="6" t="s">
        <v>80</v>
      </c>
      <c r="G37" s="2">
        <v>4931000</v>
      </c>
      <c r="H37" s="3"/>
      <c r="I37" s="2">
        <v>4931000</v>
      </c>
      <c r="J37" s="2">
        <v>1111606.47</v>
      </c>
      <c r="K37" s="2">
        <v>1111606.47</v>
      </c>
    </row>
    <row r="38" spans="1:11" x14ac:dyDescent="0.2">
      <c r="A38" s="6" t="s">
        <v>17</v>
      </c>
      <c r="B38" s="6" t="s">
        <v>17</v>
      </c>
      <c r="C38" s="6" t="s">
        <v>81</v>
      </c>
      <c r="D38" s="6" t="s">
        <v>82</v>
      </c>
      <c r="E38" s="6" t="s">
        <v>15</v>
      </c>
      <c r="F38" s="6" t="s">
        <v>83</v>
      </c>
      <c r="G38" s="2">
        <v>4217280</v>
      </c>
      <c r="H38" s="3"/>
      <c r="I38" s="2">
        <v>4217280</v>
      </c>
      <c r="J38" s="2">
        <v>2741814.28</v>
      </c>
      <c r="K38" s="3"/>
    </row>
    <row r="39" spans="1:11" x14ac:dyDescent="0.2">
      <c r="A39" s="6" t="s">
        <v>17</v>
      </c>
      <c r="B39" s="6" t="s">
        <v>17</v>
      </c>
      <c r="C39" s="6" t="s">
        <v>84</v>
      </c>
      <c r="D39" s="6" t="s">
        <v>85</v>
      </c>
      <c r="E39" s="6" t="s">
        <v>86</v>
      </c>
      <c r="F39" s="6" t="s">
        <v>87</v>
      </c>
      <c r="G39" s="2">
        <v>715000</v>
      </c>
      <c r="H39" s="3"/>
      <c r="I39" s="2">
        <v>715000</v>
      </c>
      <c r="J39" s="2">
        <v>900000</v>
      </c>
      <c r="K39" s="2">
        <v>900000</v>
      </c>
    </row>
    <row r="40" spans="1:11" x14ac:dyDescent="0.2">
      <c r="A40" s="6" t="s">
        <v>17</v>
      </c>
      <c r="B40" s="6" t="s">
        <v>17</v>
      </c>
      <c r="C40" s="6" t="s">
        <v>17</v>
      </c>
      <c r="D40" s="6" t="s">
        <v>17</v>
      </c>
      <c r="E40" s="6" t="s">
        <v>88</v>
      </c>
      <c r="F40" s="6" t="s">
        <v>89</v>
      </c>
      <c r="G40" s="2">
        <v>781000</v>
      </c>
      <c r="H40" s="3"/>
      <c r="I40" s="2">
        <v>781000</v>
      </c>
      <c r="J40" s="2">
        <v>400000</v>
      </c>
      <c r="K40" s="2">
        <v>400000</v>
      </c>
    </row>
    <row r="41" spans="1:11" x14ac:dyDescent="0.2">
      <c r="A41" s="6" t="s">
        <v>17</v>
      </c>
      <c r="B41" s="6" t="s">
        <v>17</v>
      </c>
      <c r="C41" s="6" t="s">
        <v>17</v>
      </c>
      <c r="D41" s="6" t="s">
        <v>17</v>
      </c>
      <c r="E41" s="6" t="s">
        <v>90</v>
      </c>
      <c r="F41" s="6" t="s">
        <v>91</v>
      </c>
      <c r="G41" s="2">
        <v>426000</v>
      </c>
      <c r="H41" s="3"/>
      <c r="I41" s="2">
        <v>426000</v>
      </c>
      <c r="J41" s="2">
        <v>349887.96</v>
      </c>
      <c r="K41" s="2">
        <v>349887.96</v>
      </c>
    </row>
    <row r="42" spans="1:11" x14ac:dyDescent="0.2">
      <c r="A42" s="6" t="s">
        <v>92</v>
      </c>
      <c r="B42" s="6" t="s">
        <v>93</v>
      </c>
      <c r="C42" s="6" t="s">
        <v>94</v>
      </c>
      <c r="D42" s="6" t="s">
        <v>95</v>
      </c>
      <c r="E42" s="6" t="s">
        <v>15</v>
      </c>
      <c r="F42" s="6" t="s">
        <v>16</v>
      </c>
      <c r="G42" s="2">
        <v>53680000</v>
      </c>
      <c r="H42" s="3"/>
      <c r="I42" s="2">
        <v>53680000</v>
      </c>
      <c r="J42" s="3"/>
      <c r="K42" s="3"/>
    </row>
    <row r="43" spans="1:11" x14ac:dyDescent="0.2">
      <c r="A43" s="6" t="s">
        <v>17</v>
      </c>
      <c r="B43" s="6" t="s">
        <v>17</v>
      </c>
      <c r="C43" s="6" t="s">
        <v>96</v>
      </c>
      <c r="D43" s="6" t="s">
        <v>97</v>
      </c>
      <c r="E43" s="6" t="s">
        <v>98</v>
      </c>
      <c r="F43" s="6" t="s">
        <v>99</v>
      </c>
      <c r="G43" s="3"/>
      <c r="H43" s="3"/>
      <c r="I43" s="3"/>
      <c r="J43" s="2">
        <v>29945.93</v>
      </c>
      <c r="K43" s="2">
        <v>29945.93</v>
      </c>
    </row>
    <row r="44" spans="1:11" x14ac:dyDescent="0.2">
      <c r="A44" s="6" t="s">
        <v>17</v>
      </c>
      <c r="B44" s="6" t="s">
        <v>17</v>
      </c>
      <c r="C44" s="6" t="s">
        <v>100</v>
      </c>
      <c r="D44" s="6" t="s">
        <v>101</v>
      </c>
      <c r="E44" s="6" t="s">
        <v>102</v>
      </c>
      <c r="F44" s="6" t="s">
        <v>103</v>
      </c>
      <c r="G44" s="2">
        <v>8134650</v>
      </c>
      <c r="H44" s="3"/>
      <c r="I44" s="2">
        <v>8134650</v>
      </c>
      <c r="J44" s="2">
        <v>6609070.5999999996</v>
      </c>
      <c r="K44" s="2">
        <v>6609070.5999999996</v>
      </c>
    </row>
    <row r="45" spans="1:11" x14ac:dyDescent="0.2">
      <c r="A45" s="6" t="s">
        <v>17</v>
      </c>
      <c r="B45" s="6" t="s">
        <v>17</v>
      </c>
      <c r="C45" s="6" t="s">
        <v>17</v>
      </c>
      <c r="D45" s="6" t="s">
        <v>17</v>
      </c>
      <c r="E45" s="6" t="s">
        <v>27</v>
      </c>
      <c r="F45" s="6" t="s">
        <v>28</v>
      </c>
      <c r="G45" s="2">
        <v>450000</v>
      </c>
      <c r="H45" s="2">
        <v>60925.96</v>
      </c>
      <c r="I45" s="2">
        <v>510925.96</v>
      </c>
      <c r="J45" s="2">
        <v>485152.48</v>
      </c>
      <c r="K45" s="2">
        <v>485152.48</v>
      </c>
    </row>
    <row r="46" spans="1:11" x14ac:dyDescent="0.2">
      <c r="A46" s="6" t="s">
        <v>17</v>
      </c>
      <c r="B46" s="6" t="s">
        <v>17</v>
      </c>
      <c r="C46" s="6" t="s">
        <v>17</v>
      </c>
      <c r="D46" s="6" t="s">
        <v>17</v>
      </c>
      <c r="E46" s="6" t="s">
        <v>29</v>
      </c>
      <c r="F46" s="6" t="s">
        <v>30</v>
      </c>
      <c r="G46" s="2">
        <v>3750</v>
      </c>
      <c r="H46" s="3"/>
      <c r="I46" s="2">
        <v>3750</v>
      </c>
      <c r="J46" s="3"/>
      <c r="K46" s="3"/>
    </row>
    <row r="47" spans="1:11" x14ac:dyDescent="0.2">
      <c r="A47" s="6" t="s">
        <v>17</v>
      </c>
      <c r="B47" s="6" t="s">
        <v>17</v>
      </c>
      <c r="C47" s="6" t="s">
        <v>17</v>
      </c>
      <c r="D47" s="6" t="s">
        <v>17</v>
      </c>
      <c r="E47" s="6" t="s">
        <v>104</v>
      </c>
      <c r="F47" s="6" t="s">
        <v>105</v>
      </c>
      <c r="G47" s="2">
        <v>371910</v>
      </c>
      <c r="H47" s="3"/>
      <c r="I47" s="2">
        <v>371910</v>
      </c>
      <c r="J47" s="2">
        <v>201521.25</v>
      </c>
      <c r="K47" s="2">
        <v>201521.25</v>
      </c>
    </row>
    <row r="48" spans="1:11" x14ac:dyDescent="0.2">
      <c r="A48" s="6" t="s">
        <v>17</v>
      </c>
      <c r="B48" s="6" t="s">
        <v>17</v>
      </c>
      <c r="C48" s="6" t="s">
        <v>17</v>
      </c>
      <c r="D48" s="6" t="s">
        <v>17</v>
      </c>
      <c r="E48" s="6" t="s">
        <v>31</v>
      </c>
      <c r="F48" s="6" t="s">
        <v>32</v>
      </c>
      <c r="G48" s="2">
        <v>562500</v>
      </c>
      <c r="H48" s="2">
        <v>7260.76</v>
      </c>
      <c r="I48" s="2">
        <v>569760.76</v>
      </c>
      <c r="J48" s="2">
        <v>301016.67</v>
      </c>
      <c r="K48" s="2">
        <v>301016.67</v>
      </c>
    </row>
    <row r="49" spans="1:11" x14ac:dyDescent="0.2">
      <c r="A49" s="6" t="s">
        <v>17</v>
      </c>
      <c r="B49" s="6" t="s">
        <v>17</v>
      </c>
      <c r="C49" s="6" t="s">
        <v>17</v>
      </c>
      <c r="D49" s="6" t="s">
        <v>17</v>
      </c>
      <c r="E49" s="6" t="s">
        <v>37</v>
      </c>
      <c r="F49" s="6" t="s">
        <v>38</v>
      </c>
      <c r="G49" s="2">
        <v>75490980</v>
      </c>
      <c r="H49" s="2">
        <v>-16146808.51</v>
      </c>
      <c r="I49" s="2">
        <v>59344171.490000002</v>
      </c>
      <c r="J49" s="2">
        <v>37082612.640000001</v>
      </c>
      <c r="K49" s="2">
        <v>37082612.640000001</v>
      </c>
    </row>
    <row r="50" spans="1:11" x14ac:dyDescent="0.2">
      <c r="A50" s="6" t="s">
        <v>17</v>
      </c>
      <c r="B50" s="6" t="s">
        <v>17</v>
      </c>
      <c r="C50" s="6" t="s">
        <v>17</v>
      </c>
      <c r="D50" s="6" t="s">
        <v>17</v>
      </c>
      <c r="E50" s="6" t="s">
        <v>106</v>
      </c>
      <c r="F50" s="6" t="s">
        <v>107</v>
      </c>
      <c r="G50" s="2">
        <v>6011890</v>
      </c>
      <c r="H50" s="2">
        <v>99696</v>
      </c>
      <c r="I50" s="2">
        <v>6111586</v>
      </c>
      <c r="J50" s="2">
        <v>5337876.95</v>
      </c>
      <c r="K50" s="2">
        <v>5337876.95</v>
      </c>
    </row>
    <row r="51" spans="1:11" x14ac:dyDescent="0.2">
      <c r="A51" s="6" t="s">
        <v>17</v>
      </c>
      <c r="B51" s="6" t="s">
        <v>17</v>
      </c>
      <c r="C51" s="6" t="s">
        <v>17</v>
      </c>
      <c r="D51" s="6" t="s">
        <v>17</v>
      </c>
      <c r="E51" s="6" t="s">
        <v>39</v>
      </c>
      <c r="F51" s="6" t="s">
        <v>40</v>
      </c>
      <c r="G51" s="2">
        <v>4296000</v>
      </c>
      <c r="H51" s="2">
        <v>270479.09000000003</v>
      </c>
      <c r="I51" s="2">
        <v>4566479.09</v>
      </c>
      <c r="J51" s="2">
        <v>3755497.1</v>
      </c>
      <c r="K51" s="2">
        <v>3755497.1</v>
      </c>
    </row>
    <row r="52" spans="1:11" x14ac:dyDescent="0.2">
      <c r="A52" s="6" t="s">
        <v>17</v>
      </c>
      <c r="B52" s="6" t="s">
        <v>17</v>
      </c>
      <c r="C52" s="6" t="s">
        <v>17</v>
      </c>
      <c r="D52" s="6" t="s">
        <v>17</v>
      </c>
      <c r="E52" s="6" t="s">
        <v>41</v>
      </c>
      <c r="F52" s="6" t="s">
        <v>42</v>
      </c>
      <c r="G52" s="2">
        <v>5390910</v>
      </c>
      <c r="H52" s="2">
        <v>2242827.39</v>
      </c>
      <c r="I52" s="2">
        <v>7633737.3899999997</v>
      </c>
      <c r="J52" s="2">
        <v>7514272.6699999999</v>
      </c>
      <c r="K52" s="2">
        <v>7514272.6699999999</v>
      </c>
    </row>
    <row r="53" spans="1:11" x14ac:dyDescent="0.2">
      <c r="A53" s="6" t="s">
        <v>17</v>
      </c>
      <c r="B53" s="6" t="s">
        <v>17</v>
      </c>
      <c r="C53" s="6" t="s">
        <v>17</v>
      </c>
      <c r="D53" s="6" t="s">
        <v>17</v>
      </c>
      <c r="E53" s="6" t="s">
        <v>45</v>
      </c>
      <c r="F53" s="6" t="s">
        <v>46</v>
      </c>
      <c r="G53" s="2">
        <v>7440000</v>
      </c>
      <c r="H53" s="2">
        <v>-945579.51</v>
      </c>
      <c r="I53" s="2">
        <v>6494420.4900000002</v>
      </c>
      <c r="J53" s="2">
        <v>1394902.2</v>
      </c>
      <c r="K53" s="2">
        <v>1394902.2</v>
      </c>
    </row>
    <row r="54" spans="1:11" x14ac:dyDescent="0.2">
      <c r="A54" s="6" t="s">
        <v>17</v>
      </c>
      <c r="B54" s="6" t="s">
        <v>17</v>
      </c>
      <c r="C54" s="6" t="s">
        <v>17</v>
      </c>
      <c r="D54" s="6" t="s">
        <v>17</v>
      </c>
      <c r="E54" s="6" t="s">
        <v>47</v>
      </c>
      <c r="F54" s="6" t="s">
        <v>48</v>
      </c>
      <c r="G54" s="2">
        <v>23662350</v>
      </c>
      <c r="H54" s="2">
        <v>476145.97</v>
      </c>
      <c r="I54" s="2">
        <v>24138495.969999999</v>
      </c>
      <c r="J54" s="2">
        <v>22371282.359999999</v>
      </c>
      <c r="K54" s="2">
        <v>22371282.359999999</v>
      </c>
    </row>
    <row r="55" spans="1:11" x14ac:dyDescent="0.2">
      <c r="A55" s="6" t="s">
        <v>17</v>
      </c>
      <c r="B55" s="6" t="s">
        <v>17</v>
      </c>
      <c r="C55" s="6" t="s">
        <v>17</v>
      </c>
      <c r="D55" s="6" t="s">
        <v>17</v>
      </c>
      <c r="E55" s="6" t="s">
        <v>108</v>
      </c>
      <c r="F55" s="6" t="s">
        <v>109</v>
      </c>
      <c r="G55" s="2">
        <v>1482480</v>
      </c>
      <c r="H55" s="3"/>
      <c r="I55" s="2">
        <v>1482480</v>
      </c>
      <c r="J55" s="3"/>
      <c r="K55" s="3"/>
    </row>
    <row r="56" spans="1:11" x14ac:dyDescent="0.2">
      <c r="A56" s="6" t="s">
        <v>17</v>
      </c>
      <c r="B56" s="6" t="s">
        <v>17</v>
      </c>
      <c r="C56" s="6" t="s">
        <v>17</v>
      </c>
      <c r="D56" s="6" t="s">
        <v>17</v>
      </c>
      <c r="E56" s="6" t="s">
        <v>53</v>
      </c>
      <c r="F56" s="6" t="s">
        <v>54</v>
      </c>
      <c r="G56" s="2">
        <v>36000000</v>
      </c>
      <c r="H56" s="3"/>
      <c r="I56" s="2">
        <v>36000000</v>
      </c>
      <c r="J56" s="2">
        <v>27552685.649999999</v>
      </c>
      <c r="K56" s="2">
        <v>27552685.649999999</v>
      </c>
    </row>
    <row r="57" spans="1:11" x14ac:dyDescent="0.2">
      <c r="A57" s="6" t="s">
        <v>17</v>
      </c>
      <c r="B57" s="6" t="s">
        <v>17</v>
      </c>
      <c r="C57" s="6" t="s">
        <v>17</v>
      </c>
      <c r="D57" s="6" t="s">
        <v>17</v>
      </c>
      <c r="E57" s="6" t="s">
        <v>57</v>
      </c>
      <c r="F57" s="6" t="s">
        <v>58</v>
      </c>
      <c r="G57" s="2">
        <v>1500000</v>
      </c>
      <c r="H57" s="2">
        <v>-615298.63</v>
      </c>
      <c r="I57" s="2">
        <v>884701.37</v>
      </c>
      <c r="J57" s="2">
        <v>738811.58</v>
      </c>
      <c r="K57" s="2">
        <v>738811.58</v>
      </c>
    </row>
    <row r="58" spans="1:11" x14ac:dyDescent="0.2">
      <c r="A58" s="6" t="s">
        <v>17</v>
      </c>
      <c r="B58" s="6" t="s">
        <v>17</v>
      </c>
      <c r="C58" s="6" t="s">
        <v>17</v>
      </c>
      <c r="D58" s="6" t="s">
        <v>17</v>
      </c>
      <c r="E58" s="6" t="s">
        <v>59</v>
      </c>
      <c r="F58" s="6" t="s">
        <v>60</v>
      </c>
      <c r="G58" s="2">
        <v>8437500</v>
      </c>
      <c r="H58" s="2">
        <v>6785287.29</v>
      </c>
      <c r="I58" s="2">
        <v>15222787.289999999</v>
      </c>
      <c r="J58" s="2">
        <v>7986408.7300000004</v>
      </c>
      <c r="K58" s="2">
        <v>7986408.7300000004</v>
      </c>
    </row>
    <row r="59" spans="1:11" x14ac:dyDescent="0.2">
      <c r="A59" s="6" t="s">
        <v>17</v>
      </c>
      <c r="B59" s="6" t="s">
        <v>17</v>
      </c>
      <c r="C59" s="6" t="s">
        <v>17</v>
      </c>
      <c r="D59" s="6" t="s">
        <v>17</v>
      </c>
      <c r="E59" s="6" t="s">
        <v>61</v>
      </c>
      <c r="F59" s="6" t="s">
        <v>62</v>
      </c>
      <c r="G59" s="2">
        <v>11347500</v>
      </c>
      <c r="H59" s="2">
        <v>21131751.379999999</v>
      </c>
      <c r="I59" s="2">
        <v>32479251.379999999</v>
      </c>
      <c r="J59" s="2">
        <v>24579959.780000001</v>
      </c>
      <c r="K59" s="2">
        <v>24579959.780000001</v>
      </c>
    </row>
    <row r="60" spans="1:11" x14ac:dyDescent="0.2">
      <c r="A60" s="6" t="s">
        <v>17</v>
      </c>
      <c r="B60" s="6" t="s">
        <v>17</v>
      </c>
      <c r="C60" s="6" t="s">
        <v>17</v>
      </c>
      <c r="D60" s="6" t="s">
        <v>17</v>
      </c>
      <c r="E60" s="6" t="s">
        <v>63</v>
      </c>
      <c r="F60" s="6" t="s">
        <v>64</v>
      </c>
      <c r="G60" s="2">
        <v>17250</v>
      </c>
      <c r="H60" s="2">
        <v>1972.01</v>
      </c>
      <c r="I60" s="2">
        <v>19222.009999999998</v>
      </c>
      <c r="J60" s="2">
        <v>13643.38</v>
      </c>
      <c r="K60" s="2">
        <v>13643.38</v>
      </c>
    </row>
    <row r="61" spans="1:11" x14ac:dyDescent="0.2">
      <c r="A61" s="6" t="s">
        <v>17</v>
      </c>
      <c r="B61" s="6" t="s">
        <v>17</v>
      </c>
      <c r="C61" s="6" t="s">
        <v>17</v>
      </c>
      <c r="D61" s="6" t="s">
        <v>17</v>
      </c>
      <c r="E61" s="6" t="s">
        <v>65</v>
      </c>
      <c r="F61" s="6" t="s">
        <v>66</v>
      </c>
      <c r="G61" s="2">
        <v>2734770</v>
      </c>
      <c r="H61" s="3"/>
      <c r="I61" s="2">
        <v>2734770</v>
      </c>
      <c r="J61" s="2">
        <v>1380721.38</v>
      </c>
      <c r="K61" s="2">
        <v>1380721.38</v>
      </c>
    </row>
    <row r="62" spans="1:11" x14ac:dyDescent="0.2">
      <c r="A62" s="6" t="s">
        <v>17</v>
      </c>
      <c r="B62" s="6" t="s">
        <v>17</v>
      </c>
      <c r="C62" s="6" t="s">
        <v>17</v>
      </c>
      <c r="D62" s="6" t="s">
        <v>17</v>
      </c>
      <c r="E62" s="6" t="s">
        <v>67</v>
      </c>
      <c r="F62" s="6" t="s">
        <v>68</v>
      </c>
      <c r="G62" s="2">
        <v>124840</v>
      </c>
      <c r="H62" s="3"/>
      <c r="I62" s="2">
        <v>124840</v>
      </c>
      <c r="J62" s="3"/>
      <c r="K62" s="3"/>
    </row>
    <row r="63" spans="1:11" x14ac:dyDescent="0.2">
      <c r="A63" s="6" t="s">
        <v>17</v>
      </c>
      <c r="B63" s="6" t="s">
        <v>17</v>
      </c>
      <c r="C63" s="6" t="s">
        <v>17</v>
      </c>
      <c r="D63" s="6" t="s">
        <v>17</v>
      </c>
      <c r="E63" s="6" t="s">
        <v>69</v>
      </c>
      <c r="F63" s="6" t="s">
        <v>70</v>
      </c>
      <c r="G63" s="2">
        <v>653370</v>
      </c>
      <c r="H63" s="3"/>
      <c r="I63" s="2">
        <v>653370</v>
      </c>
      <c r="J63" s="3"/>
      <c r="K63" s="3"/>
    </row>
    <row r="64" spans="1:11" x14ac:dyDescent="0.2">
      <c r="A64" s="6" t="s">
        <v>17</v>
      </c>
      <c r="B64" s="6" t="s">
        <v>17</v>
      </c>
      <c r="C64" s="6" t="s">
        <v>17</v>
      </c>
      <c r="D64" s="6" t="s">
        <v>17</v>
      </c>
      <c r="E64" s="6" t="s">
        <v>71</v>
      </c>
      <c r="F64" s="6" t="s">
        <v>72</v>
      </c>
      <c r="G64" s="2">
        <v>165650</v>
      </c>
      <c r="H64" s="3"/>
      <c r="I64" s="2">
        <v>165650</v>
      </c>
      <c r="J64" s="2">
        <v>310100.84999999998</v>
      </c>
      <c r="K64" s="2">
        <v>310100.84999999998</v>
      </c>
    </row>
    <row r="65" spans="1:11" x14ac:dyDescent="0.2">
      <c r="A65" s="6" t="s">
        <v>17</v>
      </c>
      <c r="B65" s="6" t="s">
        <v>17</v>
      </c>
      <c r="C65" s="6" t="s">
        <v>17</v>
      </c>
      <c r="D65" s="6" t="s">
        <v>17</v>
      </c>
      <c r="E65" s="6" t="s">
        <v>73</v>
      </c>
      <c r="F65" s="6" t="s">
        <v>74</v>
      </c>
      <c r="G65" s="2">
        <v>900000</v>
      </c>
      <c r="H65" s="2">
        <v>7316534.8499999996</v>
      </c>
      <c r="I65" s="2">
        <v>8216534.8499999996</v>
      </c>
      <c r="J65" s="2">
        <v>3450350.55</v>
      </c>
      <c r="K65" s="2">
        <v>3450350.55</v>
      </c>
    </row>
    <row r="66" spans="1:11" x14ac:dyDescent="0.2">
      <c r="A66" s="6" t="s">
        <v>17</v>
      </c>
      <c r="B66" s="6" t="s">
        <v>17</v>
      </c>
      <c r="C66" s="6" t="s">
        <v>17</v>
      </c>
      <c r="D66" s="6" t="s">
        <v>17</v>
      </c>
      <c r="E66" s="6" t="s">
        <v>75</v>
      </c>
      <c r="F66" s="6" t="s">
        <v>76</v>
      </c>
      <c r="G66" s="2">
        <v>1800000</v>
      </c>
      <c r="H66" s="2">
        <v>-702545.85</v>
      </c>
      <c r="I66" s="2">
        <v>1097454.1499999999</v>
      </c>
      <c r="J66" s="2">
        <v>990489.92</v>
      </c>
      <c r="K66" s="2">
        <v>990489.92</v>
      </c>
    </row>
    <row r="67" spans="1:11" x14ac:dyDescent="0.2">
      <c r="A67" s="6" t="s">
        <v>17</v>
      </c>
      <c r="B67" s="6" t="s">
        <v>17</v>
      </c>
      <c r="C67" s="6" t="s">
        <v>17</v>
      </c>
      <c r="D67" s="6" t="s">
        <v>17</v>
      </c>
      <c r="E67" s="6" t="s">
        <v>77</v>
      </c>
      <c r="F67" s="6" t="s">
        <v>78</v>
      </c>
      <c r="G67" s="2">
        <v>132140</v>
      </c>
      <c r="H67" s="3"/>
      <c r="I67" s="2">
        <v>132140</v>
      </c>
      <c r="J67" s="3"/>
      <c r="K67" s="3"/>
    </row>
    <row r="68" spans="1:11" x14ac:dyDescent="0.2">
      <c r="A68" s="6" t="s">
        <v>17</v>
      </c>
      <c r="B68" s="6" t="s">
        <v>17</v>
      </c>
      <c r="C68" s="6" t="s">
        <v>17</v>
      </c>
      <c r="D68" s="6" t="s">
        <v>17</v>
      </c>
      <c r="E68" s="6" t="s">
        <v>110</v>
      </c>
      <c r="F68" s="6" t="s">
        <v>111</v>
      </c>
      <c r="G68" s="2">
        <v>1749790</v>
      </c>
      <c r="H68" s="2">
        <v>476951.44</v>
      </c>
      <c r="I68" s="2">
        <v>2226741.44</v>
      </c>
      <c r="J68" s="2">
        <v>2114621.4500000002</v>
      </c>
      <c r="K68" s="2">
        <v>2114621.4500000002</v>
      </c>
    </row>
    <row r="69" spans="1:11" x14ac:dyDescent="0.2">
      <c r="A69" s="6" t="s">
        <v>17</v>
      </c>
      <c r="B69" s="6" t="s">
        <v>17</v>
      </c>
      <c r="C69" s="6" t="s">
        <v>112</v>
      </c>
      <c r="D69" s="6" t="s">
        <v>113</v>
      </c>
      <c r="E69" s="6" t="s">
        <v>114</v>
      </c>
      <c r="F69" s="6" t="s">
        <v>115</v>
      </c>
      <c r="G69" s="2">
        <v>84410</v>
      </c>
      <c r="H69" s="3"/>
      <c r="I69" s="2">
        <v>84410</v>
      </c>
      <c r="J69" s="3"/>
      <c r="K69" s="3"/>
    </row>
    <row r="70" spans="1:11" x14ac:dyDescent="0.2">
      <c r="A70" s="6" t="s">
        <v>17</v>
      </c>
      <c r="B70" s="6" t="s">
        <v>17</v>
      </c>
      <c r="C70" s="6" t="s">
        <v>17</v>
      </c>
      <c r="D70" s="6" t="s">
        <v>17</v>
      </c>
      <c r="E70" s="6" t="s">
        <v>116</v>
      </c>
      <c r="F70" s="6" t="s">
        <v>117</v>
      </c>
      <c r="G70" s="2">
        <v>161690</v>
      </c>
      <c r="H70" s="3"/>
      <c r="I70" s="2">
        <v>161690</v>
      </c>
      <c r="J70" s="3"/>
      <c r="K70" s="3"/>
    </row>
    <row r="71" spans="1:11" x14ac:dyDescent="0.2">
      <c r="A71" s="6" t="s">
        <v>17</v>
      </c>
      <c r="B71" s="6" t="s">
        <v>17</v>
      </c>
      <c r="C71" s="6" t="s">
        <v>17</v>
      </c>
      <c r="D71" s="6" t="s">
        <v>17</v>
      </c>
      <c r="E71" s="6" t="s">
        <v>118</v>
      </c>
      <c r="F71" s="6" t="s">
        <v>119</v>
      </c>
      <c r="G71" s="2">
        <v>12580</v>
      </c>
      <c r="H71" s="3"/>
      <c r="I71" s="2">
        <v>12580</v>
      </c>
      <c r="J71" s="3"/>
      <c r="K71" s="3"/>
    </row>
    <row r="72" spans="1:11" x14ac:dyDescent="0.2">
      <c r="A72" s="6" t="s">
        <v>17</v>
      </c>
      <c r="B72" s="6" t="s">
        <v>17</v>
      </c>
      <c r="C72" s="6" t="s">
        <v>17</v>
      </c>
      <c r="D72" s="6" t="s">
        <v>17</v>
      </c>
      <c r="E72" s="4" t="s">
        <v>120</v>
      </c>
      <c r="F72" s="4" t="s">
        <v>17</v>
      </c>
      <c r="G72" s="5">
        <f>SUM(G6:G71)</f>
        <v>333860530</v>
      </c>
      <c r="H72" s="5">
        <f>SUM(H6:H71)</f>
        <v>24544494.199999999</v>
      </c>
      <c r="I72" s="5">
        <f>SUM(I6:I71)</f>
        <v>358405024.20000005</v>
      </c>
      <c r="J72" s="5">
        <f>SUM(J6:J71)</f>
        <v>217890367.44999999</v>
      </c>
      <c r="K72" s="5">
        <f>SUM(K6:K71)</f>
        <v>209309805.66999999</v>
      </c>
    </row>
    <row r="76" spans="1:11" s="8" customFormat="1" ht="30" customHeight="1" x14ac:dyDescent="0.2">
      <c r="A76" s="14" t="s">
        <v>121</v>
      </c>
      <c r="B76" s="14"/>
      <c r="C76" s="14"/>
      <c r="D76" s="14"/>
      <c r="E76" s="12">
        <v>69010616.010000005</v>
      </c>
    </row>
    <row r="77" spans="1:11" s="8" customFormat="1" ht="30" customHeight="1" x14ac:dyDescent="0.2">
      <c r="A77" s="14" t="s">
        <v>122</v>
      </c>
      <c r="B77" s="14"/>
      <c r="C77" s="14"/>
      <c r="D77" s="14"/>
      <c r="E77" s="13">
        <v>0.31669999999999998</v>
      </c>
      <c r="F77" s="9"/>
      <c r="H77" s="10"/>
      <c r="I77" s="11"/>
    </row>
  </sheetData>
  <mergeCells count="8">
    <mergeCell ref="A76:D76"/>
    <mergeCell ref="A77:D77"/>
    <mergeCell ref="A1:K1"/>
    <mergeCell ref="A2:K2"/>
    <mergeCell ref="A3:K3"/>
    <mergeCell ref="A5:B5"/>
    <mergeCell ref="C5:D5"/>
    <mergeCell ref="E5:F5"/>
  </mergeCell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45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mjpp02 Maria Jose Perez Perez tfno:9252 86119</dc:creator>
  <cp:lastModifiedBy>mjpp02 Maria Jose Perez Perez tfno:9252 86119</cp:lastModifiedBy>
  <dcterms:created xsi:type="dcterms:W3CDTF">2016-06-13T07:36:16Z</dcterms:created>
  <dcterms:modified xsi:type="dcterms:W3CDTF">2017-03-20T12:44:57Z</dcterms:modified>
</cp:coreProperties>
</file>