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psch365-my.sharepoint.com/personal/batuecas_kapsch_net/Documents/Trabajo/JCCM/Aforos 2018-2020/Publicaion 2021/"/>
    </mc:Choice>
  </mc:AlternateContent>
  <xr:revisionPtr revIDLastSave="9" documentId="8_{13230A63-7730-4C7D-84A9-409E33AE4083}" xr6:coauthVersionLast="46" xr6:coauthVersionMax="46" xr10:uidLastSave="{2991E1C6-5D3E-4E49-8052-DB1D427AF909}"/>
  <bookViews>
    <workbookView xWindow="-120" yWindow="-120" windowWidth="29040" windowHeight="15840" xr2:uid="{00000000-000D-0000-FFFF-FFFF00000000}"/>
  </bookViews>
  <sheets>
    <sheet name="Permanentes albacete" sheetId="1" r:id="rId1"/>
    <sheet name="Primarias Albacete" sheetId="2" r:id="rId2"/>
    <sheet name="cobetrura Albacete" sheetId="3" r:id="rId3"/>
    <sheet name="Permanente  C.Real" sheetId="4" r:id="rId4"/>
    <sheet name="Primaira C.Real" sheetId="5" r:id="rId5"/>
    <sheet name="Cobertura C.Real" sheetId="6" r:id="rId6"/>
    <sheet name="Permanente Cuenca" sheetId="7" r:id="rId7"/>
    <sheet name="Primaria Cuenca" sheetId="8" r:id="rId8"/>
    <sheet name="Cobertura Cuenca" sheetId="9" r:id="rId9"/>
    <sheet name="Permanente Guadalajara" sheetId="10" r:id="rId10"/>
    <sheet name="Primaria Guadalajara" sheetId="11" r:id="rId11"/>
    <sheet name="Cobertura Guadalajara" sheetId="12" r:id="rId12"/>
    <sheet name="Permanente Toledo" sheetId="13" r:id="rId13"/>
    <sheet name="Primaria Toledo" sheetId="14" r:id="rId14"/>
    <sheet name="Cobertura Toledo" sheetId="15" r:id="rId15"/>
  </sheets>
  <externalReferences>
    <externalReference r:id="rId16"/>
  </externalReferences>
  <definedNames>
    <definedName name="_xlnm.Database">#REF!</definedName>
    <definedName name="FOMENTO">#REF!</definedName>
    <definedName name="wqed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7" l="1"/>
  <c r="L8" i="3"/>
</calcChain>
</file>

<file path=xl/sharedStrings.xml><?xml version="1.0" encoding="utf-8"?>
<sst xmlns="http://schemas.openxmlformats.org/spreadsheetml/2006/main" count="2500" uniqueCount="1797">
  <si>
    <t>Carretera</t>
  </si>
  <si>
    <t>AB-115</t>
  </si>
  <si>
    <t>CM-3121</t>
  </si>
  <si>
    <t>Santa Marta - Barrax</t>
  </si>
  <si>
    <t>AB-223</t>
  </si>
  <si>
    <t>CM-320</t>
  </si>
  <si>
    <t>Límite Provincia con Ciudad Real - Viveros</t>
  </si>
  <si>
    <t>AB-46</t>
  </si>
  <si>
    <t>CM-313</t>
  </si>
  <si>
    <t>Nava de Abajo - Hellín</t>
  </si>
  <si>
    <t>AB-68</t>
  </si>
  <si>
    <t>CM-412</t>
  </si>
  <si>
    <t>Riópar - Fuente Higuera</t>
  </si>
  <si>
    <t>AB-90</t>
  </si>
  <si>
    <t>CM-332</t>
  </si>
  <si>
    <t>La Felipa - Casas de Juan Núñez</t>
  </si>
  <si>
    <t>Código</t>
  </si>
  <si>
    <t>PK</t>
  </si>
  <si>
    <t>Situación</t>
  </si>
  <si>
    <t>Velocidad Media Kh.</t>
  </si>
  <si>
    <t>IMD</t>
  </si>
  <si>
    <t>Psd %</t>
  </si>
  <si>
    <t>Nº Esatciones:</t>
  </si>
  <si>
    <t>Kms. Aforados</t>
  </si>
  <si>
    <t>AB-112</t>
  </si>
  <si>
    <t>Pozuelo - Peñas de San Pedro</t>
  </si>
  <si>
    <t>AB-118</t>
  </si>
  <si>
    <t>Villarrobledo -  Santa Marta</t>
  </si>
  <si>
    <t>AB-148</t>
  </si>
  <si>
    <t>CM-3222</t>
  </si>
  <si>
    <t xml:space="preserve"> Int N-322 - Madrigueras</t>
  </si>
  <si>
    <t>AB-164</t>
  </si>
  <si>
    <t>Albacete - Int. CM-3218</t>
  </si>
  <si>
    <t>AB-168</t>
  </si>
  <si>
    <t>Cordovilla - Albatana</t>
  </si>
  <si>
    <t>AB-201</t>
  </si>
  <si>
    <t>CM-3226</t>
  </si>
  <si>
    <t xml:space="preserve"> Mahora - Navas de Jorquera </t>
  </si>
  <si>
    <t>AB-206</t>
  </si>
  <si>
    <t>CM-3218</t>
  </si>
  <si>
    <t>Abengibre - Casas - Ibáñez</t>
  </si>
  <si>
    <t>AB-213</t>
  </si>
  <si>
    <t>CM-3211</t>
  </si>
  <si>
    <t>Pétrola - Las Anorias</t>
  </si>
  <si>
    <t>AB-221</t>
  </si>
  <si>
    <t>Reolid - Aldea Zapateros</t>
  </si>
  <si>
    <t>AB-32</t>
  </si>
  <si>
    <t>CM-316</t>
  </si>
  <si>
    <t>La Roda - Tarazona de la Mancha</t>
  </si>
  <si>
    <t>AB-38</t>
  </si>
  <si>
    <t>CM-3220</t>
  </si>
  <si>
    <t>Almansa - Límite Provincia con Murcia</t>
  </si>
  <si>
    <t>AB-47</t>
  </si>
  <si>
    <t>Cobatillas - Isso</t>
  </si>
  <si>
    <t>AB-53</t>
  </si>
  <si>
    <t>CM-3119</t>
  </si>
  <si>
    <t>Villarrobledo - Int. CM-3151 ( Villarrobledo )</t>
  </si>
  <si>
    <t>AB-54</t>
  </si>
  <si>
    <t>Límite Provincia con Ciudad Real - Int. CM-3123</t>
  </si>
  <si>
    <t>AB-59</t>
  </si>
  <si>
    <t>CM-3135</t>
  </si>
  <si>
    <t>La Roda - Barrax</t>
  </si>
  <si>
    <t>AB-62</t>
  </si>
  <si>
    <t>Lezuza - Tiriez</t>
  </si>
  <si>
    <t>AB-64b</t>
  </si>
  <si>
    <t>Límite Provincia con Ciudad Real - Int. CM-3208</t>
  </si>
  <si>
    <t>AB-67</t>
  </si>
  <si>
    <t>CM-3216</t>
  </si>
  <si>
    <t>Vianos - Cortijo de Tortas</t>
  </si>
  <si>
    <t>AB-74</t>
  </si>
  <si>
    <t>CM-3203</t>
  </si>
  <si>
    <t>El Salobral - Peñas de San Pedro</t>
  </si>
  <si>
    <t>AB-75</t>
  </si>
  <si>
    <t>Peñas de San Pedro - Alcadozo</t>
  </si>
  <si>
    <t>AB-77</t>
  </si>
  <si>
    <t>CM-3212</t>
  </si>
  <si>
    <t>Enlace A-301 - Límite Provincia con Murcia</t>
  </si>
  <si>
    <t>AB-86</t>
  </si>
  <si>
    <t>Montealegre del Castillo - Almansa</t>
  </si>
  <si>
    <t>AB-99b</t>
  </si>
  <si>
    <t>CM-220</t>
  </si>
  <si>
    <t>La Gineta - Tarazona de la Mancha</t>
  </si>
  <si>
    <t>AB-100</t>
  </si>
  <si>
    <t>CM-3114</t>
  </si>
  <si>
    <t>La Roda - Villalgordo del Júcar</t>
  </si>
  <si>
    <t>AB-104a</t>
  </si>
  <si>
    <t>Int. N-430 ( Munera ) -  Lezuza</t>
  </si>
  <si>
    <t>AB-105</t>
  </si>
  <si>
    <t>Urbanización  Aguasol - El Salobral</t>
  </si>
  <si>
    <t>AB-112a</t>
  </si>
  <si>
    <t>San Pedro - Pozuelo</t>
  </si>
  <si>
    <t>AB-114</t>
  </si>
  <si>
    <t>CM-3116</t>
  </si>
  <si>
    <t>Tarazona de la Mancha - Límite Provincia con Cuenca - Villagarcia del Llano</t>
  </si>
  <si>
    <t>AB-117</t>
  </si>
  <si>
    <t>Santa Marta - La Roda</t>
  </si>
  <si>
    <t>AB-121</t>
  </si>
  <si>
    <t>Circuito  Velocidad - La Felipa</t>
  </si>
  <si>
    <t>AB-122</t>
  </si>
  <si>
    <t xml:space="preserve">Alatoz - Límite Provincia con Valencia </t>
  </si>
  <si>
    <t>AB-124</t>
  </si>
  <si>
    <t>CM-3201</t>
  </si>
  <si>
    <t>Alpera - Int. A-31</t>
  </si>
  <si>
    <t>AB-125</t>
  </si>
  <si>
    <t>CM-3215</t>
  </si>
  <si>
    <t>Ontur - Límite Provincia con Murcia</t>
  </si>
  <si>
    <t>AB-126</t>
  </si>
  <si>
    <t>Albatana - Ontur</t>
  </si>
  <si>
    <t>AB-129</t>
  </si>
  <si>
    <t>Peñas de San Pedro - Pozohondo</t>
  </si>
  <si>
    <t>AB-130</t>
  </si>
  <si>
    <t>CM-3204</t>
  </si>
  <si>
    <t>Int. CM-3205 - Límite Provincia con Jaén</t>
  </si>
  <si>
    <t>AB-137</t>
  </si>
  <si>
    <t>Int. AB-601 - Balazote</t>
  </si>
  <si>
    <t>AB-141</t>
  </si>
  <si>
    <t>CM-3123</t>
  </si>
  <si>
    <t>Int. CM-3126 - Int. CM-313</t>
  </si>
  <si>
    <t>AB-142</t>
  </si>
  <si>
    <t>Int. CM-313 - Ossa de Montiel</t>
  </si>
  <si>
    <t>AB-143</t>
  </si>
  <si>
    <t>Int. CM-3123 - Int. N-322 (Sotuélamos)</t>
  </si>
  <si>
    <t>AB-150</t>
  </si>
  <si>
    <t>Villarta - Límite Provincia Albacete-Villamalea</t>
  </si>
  <si>
    <t>AB-150b</t>
  </si>
  <si>
    <t>CM-3124</t>
  </si>
  <si>
    <t>Int. CM-3222 - Villamalea</t>
  </si>
  <si>
    <t>AB-153</t>
  </si>
  <si>
    <t>Alcalá del Júcar - Alatoz</t>
  </si>
  <si>
    <t>AB-155</t>
  </si>
  <si>
    <t>Casas de Juan Nuñez - Int. CM-3227</t>
  </si>
  <si>
    <t>AB-168a</t>
  </si>
  <si>
    <t>Enlace CM-313 (Hellin) - Cordovilla</t>
  </si>
  <si>
    <t>AB-168b</t>
  </si>
  <si>
    <t>CM-3259</t>
  </si>
  <si>
    <t>Albatana - Límite Provincia con Murcia</t>
  </si>
  <si>
    <t>AB-18</t>
  </si>
  <si>
    <t>Fuente Álamo - Montealegre</t>
  </si>
  <si>
    <t>AB-200</t>
  </si>
  <si>
    <t>Navas de Jorquera - Cenizate</t>
  </si>
  <si>
    <t>AB-202</t>
  </si>
  <si>
    <t>Cenizate - Villamalea</t>
  </si>
  <si>
    <t>AB-203</t>
  </si>
  <si>
    <t>Albacete - Tinajeros</t>
  </si>
  <si>
    <t>AB-204</t>
  </si>
  <si>
    <t>Tinajeros - Valdeganga</t>
  </si>
  <si>
    <t>AB-205</t>
  </si>
  <si>
    <t>Valdeganga - Abengibre</t>
  </si>
  <si>
    <t>AB-207</t>
  </si>
  <si>
    <t>CM-3227</t>
  </si>
  <si>
    <t>Int CM-332(Villavaliente) - Casas del Cerro</t>
  </si>
  <si>
    <t>AB-208</t>
  </si>
  <si>
    <t>Int. A-31 - Pétrola</t>
  </si>
  <si>
    <t>AB-209</t>
  </si>
  <si>
    <t>CM-3265</t>
  </si>
  <si>
    <t xml:space="preserve"> Int. A-31 - Pétrola </t>
  </si>
  <si>
    <t>AB-210</t>
  </si>
  <si>
    <t>CM-3261</t>
  </si>
  <si>
    <t>Pétrola - Corral-Rubio</t>
  </si>
  <si>
    <t>AB-211</t>
  </si>
  <si>
    <t xml:space="preserve"> Corral-Rubio - Bonete </t>
  </si>
  <si>
    <t>AB-212</t>
  </si>
  <si>
    <t>CM-3209</t>
  </si>
  <si>
    <t>Bonete - Montealegre del Castillo</t>
  </si>
  <si>
    <t>AB-214</t>
  </si>
  <si>
    <t>Montealegre - Límite Provincia con Murcia</t>
  </si>
  <si>
    <t>AB-215</t>
  </si>
  <si>
    <t>Tobarra - Ontur</t>
  </si>
  <si>
    <t>AB-216</t>
  </si>
  <si>
    <t>CM-3213</t>
  </si>
  <si>
    <t>Int CM- 9334 (Liétor) - Hellín</t>
  </si>
  <si>
    <t>AB-217</t>
  </si>
  <si>
    <t>El Villarejo - Int CM- 9334 (Liétor)</t>
  </si>
  <si>
    <t>AB-217a</t>
  </si>
  <si>
    <t>Alcadozo - Ayna</t>
  </si>
  <si>
    <t>AB-217b</t>
  </si>
  <si>
    <t>Bogarra - Int. CM-3203  ( Ayna )</t>
  </si>
  <si>
    <t>AB-219</t>
  </si>
  <si>
    <t>Cortijo de Tortas - Bogarra</t>
  </si>
  <si>
    <t>AB-220</t>
  </si>
  <si>
    <t>Aldea Zapateros - Cortijos del Cura</t>
  </si>
  <si>
    <t>AB-222</t>
  </si>
  <si>
    <t>Viveros - Int. N-322 (Robledo)</t>
  </si>
  <si>
    <t>AB-224</t>
  </si>
  <si>
    <t>CM-3169</t>
  </si>
  <si>
    <t xml:space="preserve">  Viveros - Int AB-606</t>
  </si>
  <si>
    <t>AB-225</t>
  </si>
  <si>
    <t>CM-3168</t>
  </si>
  <si>
    <t>Ossa de Montiel - Int AB-607</t>
  </si>
  <si>
    <t>AB-226</t>
  </si>
  <si>
    <t>Ayna - Elche de la Sierra</t>
  </si>
  <si>
    <t>AB-227</t>
  </si>
  <si>
    <t>CM-3210</t>
  </si>
  <si>
    <t>Pozohondo - Pozo Cañada</t>
  </si>
  <si>
    <t>AB-33</t>
  </si>
  <si>
    <t>Munera - Santa Marta</t>
  </si>
  <si>
    <t>AB-34</t>
  </si>
  <si>
    <t>Int. CM-3151 (Villarrobledo) - Munera</t>
  </si>
  <si>
    <t>AB-35</t>
  </si>
  <si>
    <t>CM-3151</t>
  </si>
  <si>
    <t>Sotuélamos - Int. CM-3119 (Villarrobledo)</t>
  </si>
  <si>
    <t>AB-37</t>
  </si>
  <si>
    <t>CM-3133</t>
  </si>
  <si>
    <t>El Bonillo - El Ballestero</t>
  </si>
  <si>
    <t>AB-39</t>
  </si>
  <si>
    <t>CM-3214</t>
  </si>
  <si>
    <t xml:space="preserve"> Int. N-301 -Int CM- 3211 (Pinilla) </t>
  </si>
  <si>
    <t>AB-4</t>
  </si>
  <si>
    <t>Maestranza Aérea - Urbanización Aguasol</t>
  </si>
  <si>
    <t>AB-42</t>
  </si>
  <si>
    <t>Fuente Higuera - Int. CM-3206</t>
  </si>
  <si>
    <t>AB-43</t>
  </si>
  <si>
    <t>CM-3206</t>
  </si>
  <si>
    <t xml:space="preserve"> Int. CM-412 - Yeste </t>
  </si>
  <si>
    <t>AB-45</t>
  </si>
  <si>
    <t>CM-3217</t>
  </si>
  <si>
    <t>Ferez- Limite provincia Murcia (Tarazona)</t>
  </si>
  <si>
    <t>AB-47a</t>
  </si>
  <si>
    <t>CM-412a</t>
  </si>
  <si>
    <t>Isso - Hellín</t>
  </si>
  <si>
    <t>AB-47b</t>
  </si>
  <si>
    <t>Isso - Enlace CM-313 (Hellin)</t>
  </si>
  <si>
    <t>AB-50</t>
  </si>
  <si>
    <t>CM-3126</t>
  </si>
  <si>
    <t>Enlace A-43 - Int. CM-3123</t>
  </si>
  <si>
    <t>AB-52</t>
  </si>
  <si>
    <t>Villarrobledo - Int. CM-3126</t>
  </si>
  <si>
    <t>AB-55</t>
  </si>
  <si>
    <t>Int. CM-3123 - Sotuélamos</t>
  </si>
  <si>
    <t>AB-58</t>
  </si>
  <si>
    <t>Munera - El Bonillo</t>
  </si>
  <si>
    <t>AB-6</t>
  </si>
  <si>
    <t>Int. N-322 (Alcaraz) - Vianos</t>
  </si>
  <si>
    <t>AB-60</t>
  </si>
  <si>
    <t>Barrax - Int. AB-601</t>
  </si>
  <si>
    <t>AB-63</t>
  </si>
  <si>
    <t>El Ballestero - Int. CM-320</t>
  </si>
  <si>
    <t>AB-64</t>
  </si>
  <si>
    <t>CM-3208</t>
  </si>
  <si>
    <t>Int CM-412 ( Povedilla)  - Alcaraz</t>
  </si>
  <si>
    <t>AB-64a</t>
  </si>
  <si>
    <t>Int. CM-3208 - Int. N-322 (Reolid )</t>
  </si>
  <si>
    <t>AB-65</t>
  </si>
  <si>
    <t>CM-3205</t>
  </si>
  <si>
    <t>Enl N-322(Bienservida) - Villaverde de Guadalimar</t>
  </si>
  <si>
    <t>AB-66</t>
  </si>
  <si>
    <t>Int. N-322 - San Pedro</t>
  </si>
  <si>
    <t>AB-66a</t>
  </si>
  <si>
    <t>CM-3251</t>
  </si>
  <si>
    <t>Balazote - Tiriez</t>
  </si>
  <si>
    <t>AB-66b</t>
  </si>
  <si>
    <t>Tiriez - Int. N-322</t>
  </si>
  <si>
    <t>AB-69</t>
  </si>
  <si>
    <t>Int. CM-3206 - Elche de la Sierra</t>
  </si>
  <si>
    <t>AB-70</t>
  </si>
  <si>
    <t>Enl CM-412 (Riópar) - Int. CM-3205</t>
  </si>
  <si>
    <t>AB-71</t>
  </si>
  <si>
    <t>Cortijos del Cura - Riópar</t>
  </si>
  <si>
    <t>AB-72</t>
  </si>
  <si>
    <t>Elche de la Sierra - Vicorto</t>
  </si>
  <si>
    <t>AB-72a</t>
  </si>
  <si>
    <t>Vicorto - Férez</t>
  </si>
  <si>
    <t>AB-73</t>
  </si>
  <si>
    <t>CM-3225</t>
  </si>
  <si>
    <t>Int CM-3217( Socovos)  - Letur</t>
  </si>
  <si>
    <t>AB-76</t>
  </si>
  <si>
    <t>Pozohondo - Nava de Abajo</t>
  </si>
  <si>
    <t>AB-78</t>
  </si>
  <si>
    <t>CM-3250</t>
  </si>
  <si>
    <t>Cancarix - Límite Provincia con Murcia</t>
  </si>
  <si>
    <t>AB-79</t>
  </si>
  <si>
    <t>Ontur - Fuente Álamo</t>
  </si>
  <si>
    <t>AB-8</t>
  </si>
  <si>
    <t>Elche de la Sierra - Cobatillas</t>
  </si>
  <si>
    <t>AB-80</t>
  </si>
  <si>
    <t>Las Anorias - Fuente Álamo</t>
  </si>
  <si>
    <t>AB-80a</t>
  </si>
  <si>
    <t>Fuente Álamo - Límite Provincia con Murcia</t>
  </si>
  <si>
    <t>AB-88</t>
  </si>
  <si>
    <t>Alatoz - Alpera</t>
  </si>
  <si>
    <t>AB-89</t>
  </si>
  <si>
    <t>Pozo Lorente - Bonete</t>
  </si>
  <si>
    <t>AB-89a</t>
  </si>
  <si>
    <t>Int. CM-332 (Casas de Juan Nuñez) - Pozo Lorente</t>
  </si>
  <si>
    <t>AB-91</t>
  </si>
  <si>
    <t>Int. CM-3227 - Alatoz</t>
  </si>
  <si>
    <t>AB-93</t>
  </si>
  <si>
    <t>Casas Ibáñez - Alcalá del Júcar</t>
  </si>
  <si>
    <t>AB-94</t>
  </si>
  <si>
    <t>CM-3207</t>
  </si>
  <si>
    <t>Alborea - Balsa del Ves</t>
  </si>
  <si>
    <t>AB-95</t>
  </si>
  <si>
    <t>Villamalea - Casas Ibáñez</t>
  </si>
  <si>
    <t>AB-96</t>
  </si>
  <si>
    <t>Madrigueras - Mahora</t>
  </si>
  <si>
    <t>AB-97</t>
  </si>
  <si>
    <t>Tarazona de La Mancha - Madrigueras</t>
  </si>
  <si>
    <t>AB-98</t>
  </si>
  <si>
    <t>Madrigueras - Límite Provincia con Cuenca</t>
  </si>
  <si>
    <t>AB-99</t>
  </si>
  <si>
    <t>Tarazona de la Mancha - Límite Provincia con Cuenca</t>
  </si>
  <si>
    <t>CR-125</t>
  </si>
  <si>
    <t>CM-403</t>
  </si>
  <si>
    <t>Las Casas - Ciudad Real</t>
  </si>
  <si>
    <t>CR-137</t>
  </si>
  <si>
    <t>CM-4111</t>
  </si>
  <si>
    <t>Ciudad Real - Int. CRP-5136 (Ballesteros de Cva.)</t>
  </si>
  <si>
    <t>CR-169</t>
  </si>
  <si>
    <t>CM-420</t>
  </si>
  <si>
    <t>Enlace A-4 - Herencia</t>
  </si>
  <si>
    <t>CR-8e</t>
  </si>
  <si>
    <t>CM-3103</t>
  </si>
  <si>
    <t>Pedro Muñoz - Tomelloso</t>
  </si>
  <si>
    <t>ETD-15</t>
  </si>
  <si>
    <t>CM-42</t>
  </si>
  <si>
    <t>Alcázar de San Juan Norte</t>
  </si>
  <si>
    <t>ETD-16</t>
  </si>
  <si>
    <t>Alcázar de San Juan Este</t>
  </si>
  <si>
    <t>ETD-17</t>
  </si>
  <si>
    <t>Alcázar de San Juan Sur</t>
  </si>
  <si>
    <t>ETD-18</t>
  </si>
  <si>
    <t>Campo de Criptana</t>
  </si>
  <si>
    <t>ETD-19</t>
  </si>
  <si>
    <t>Alameda  de Cervera</t>
  </si>
  <si>
    <t>ETD-20</t>
  </si>
  <si>
    <t>Tomelloso Norte</t>
  </si>
  <si>
    <t>ETD-21</t>
  </si>
  <si>
    <t>Tomelloso - CM-3103</t>
  </si>
  <si>
    <t>ETD-22</t>
  </si>
  <si>
    <t>Tomelloso - CM-3102</t>
  </si>
  <si>
    <t>CR-104</t>
  </si>
  <si>
    <t>Embalse Torre de Abraham - Int. CM-4106</t>
  </si>
  <si>
    <t>CR-10a</t>
  </si>
  <si>
    <t>CM-310</t>
  </si>
  <si>
    <t>Alcázar de San Juan - Int. CM-3105</t>
  </si>
  <si>
    <t>CR-11a</t>
  </si>
  <si>
    <t>CM-3102</t>
  </si>
  <si>
    <t>Tomelloso - Socuéllamos</t>
  </si>
  <si>
    <t>CR-13</t>
  </si>
  <si>
    <t>Porzuna - Int. CM-4135</t>
  </si>
  <si>
    <t>CR-13d</t>
  </si>
  <si>
    <t>CM-4106</t>
  </si>
  <si>
    <t>El Robledo - Porzuna</t>
  </si>
  <si>
    <t>CR-141</t>
  </si>
  <si>
    <t>CM-413</t>
  </si>
  <si>
    <t>Aldea del Rey - Argamasilla de Calatrava</t>
  </si>
  <si>
    <t>CR-167</t>
  </si>
  <si>
    <t>Arenas de San Juan - Int. CM-4120</t>
  </si>
  <si>
    <t>CR-168</t>
  </si>
  <si>
    <t>Pedro Muñoz - Mota del Cuervo</t>
  </si>
  <si>
    <t>CR-17c</t>
  </si>
  <si>
    <t>CM-3127</t>
  </si>
  <si>
    <t>La Solana - Villanueva  de los Infantes</t>
  </si>
  <si>
    <t>CR-18</t>
  </si>
  <si>
    <t>CM-415</t>
  </si>
  <si>
    <t xml:space="preserve"> Int. CR-4192  - Almadén </t>
  </si>
  <si>
    <t>CR-19</t>
  </si>
  <si>
    <t>CM-4110</t>
  </si>
  <si>
    <t xml:space="preserve">Abenójar - Cabezarados </t>
  </si>
  <si>
    <t>CR-201a</t>
  </si>
  <si>
    <t>CM-4117</t>
  </si>
  <si>
    <t>Daimiel - Int. CM-4124</t>
  </si>
  <si>
    <t>CR-201b</t>
  </si>
  <si>
    <t>CM-4124</t>
  </si>
  <si>
    <t>Bolaños de Cva. - Int. CM-4117</t>
  </si>
  <si>
    <t>CR-202</t>
  </si>
  <si>
    <t>CM-3200</t>
  </si>
  <si>
    <t>Almuradiel - Castellar de Santiago</t>
  </si>
  <si>
    <t>CR-21b</t>
  </si>
  <si>
    <t>Calzada de Calatrava  - Viso del Marqués</t>
  </si>
  <si>
    <t>CR-21d</t>
  </si>
  <si>
    <t>Granátula de Cva. - Int. CM-4129</t>
  </si>
  <si>
    <t>CR-22</t>
  </si>
  <si>
    <t>Alcubillas - Villanueva de los Infantes</t>
  </si>
  <si>
    <t>CR-22c</t>
  </si>
  <si>
    <t>Villanueva de los Infantes - Int. CR-641 (Montiel)</t>
  </si>
  <si>
    <t>CR-23</t>
  </si>
  <si>
    <t>CM-400a</t>
  </si>
  <si>
    <t xml:space="preserve"> Enlace CM-42 -Tomelloso </t>
  </si>
  <si>
    <t>CR-234</t>
  </si>
  <si>
    <t>CM-3107</t>
  </si>
  <si>
    <t>Int. CM-3113 - Manzanares</t>
  </si>
  <si>
    <t>CR-36</t>
  </si>
  <si>
    <t>CM-3113</t>
  </si>
  <si>
    <t>Cinco Casas - Argamasilla de Alba</t>
  </si>
  <si>
    <t>CR-37</t>
  </si>
  <si>
    <t>CM-3109</t>
  </si>
  <si>
    <t>Int. CM-3115 (Argamasilla de Alba) - La Solana</t>
  </si>
  <si>
    <t>CR-3g</t>
  </si>
  <si>
    <t>La Solana - Valdepeñas</t>
  </si>
  <si>
    <t>CR-451a</t>
  </si>
  <si>
    <t>CM-45</t>
  </si>
  <si>
    <t>Enlace A-41  - Enlace CM-4111</t>
  </si>
  <si>
    <t>CR-452a</t>
  </si>
  <si>
    <t xml:space="preserve">Enlace CM-4111 - Enlace CM-4173 </t>
  </si>
  <si>
    <t>CR-453a</t>
  </si>
  <si>
    <t xml:space="preserve">Enlace CM-4173 -  Enlace CR-5121 </t>
  </si>
  <si>
    <t>CR-454a</t>
  </si>
  <si>
    <t>Enlace CR-5121 - Enlace CR-5122</t>
  </si>
  <si>
    <t>CR-455a</t>
  </si>
  <si>
    <t>Enlace CR-5122  - Enlace CM-4174</t>
  </si>
  <si>
    <t>CR-456a</t>
  </si>
  <si>
    <t xml:space="preserve">Enlace CM-4174 - Enlace CR-5123 </t>
  </si>
  <si>
    <t>CR-457a</t>
  </si>
  <si>
    <t>Enlace CR-5123 -Enlace  CM-413</t>
  </si>
  <si>
    <t>CR-458a</t>
  </si>
  <si>
    <t xml:space="preserve">Enlace CM-413  - Enlace CM-4124 </t>
  </si>
  <si>
    <t>CR-4b</t>
  </si>
  <si>
    <t>CM-4114</t>
  </si>
  <si>
    <t>Campomojado - Daimiel</t>
  </si>
  <si>
    <t>CR-58</t>
  </si>
  <si>
    <t>CM-4120</t>
  </si>
  <si>
    <t xml:space="preserve">Fuente el Fresno - Villarrubia de los Ojos </t>
  </si>
  <si>
    <t>CR-6b</t>
  </si>
  <si>
    <t xml:space="preserve"> Almodóvar del Campo - Puertollano </t>
  </si>
  <si>
    <t>CR-9</t>
  </si>
  <si>
    <t>Enlace CM-45  - Int. CM-4128</t>
  </si>
  <si>
    <t>CR-98</t>
  </si>
  <si>
    <t>CM-4017</t>
  </si>
  <si>
    <t>Int. CM-403 - Retuerta de Bullaque</t>
  </si>
  <si>
    <t xml:space="preserve"> </t>
  </si>
  <si>
    <t>CR-100</t>
  </si>
  <si>
    <t>Marjaliza - Int. CM-403 (El Molinillo)</t>
  </si>
  <si>
    <t>CR-101</t>
  </si>
  <si>
    <t>Int. CM-4017 - Embalse Torre de Abraham</t>
  </si>
  <si>
    <t>CR-101a</t>
  </si>
  <si>
    <t xml:space="preserve"> Límite Provincia con Toledo - Int. CM-4017</t>
  </si>
  <si>
    <t>CR-106</t>
  </si>
  <si>
    <t>Anchuras - Horcajo de los Montes</t>
  </si>
  <si>
    <t>CR-108</t>
  </si>
  <si>
    <t>Alcoba de los Montes - El Robledo</t>
  </si>
  <si>
    <t>CR-108a</t>
  </si>
  <si>
    <t>Horcajo de los Montes - Alcoba de los Montes</t>
  </si>
  <si>
    <t>CR-10b</t>
  </si>
  <si>
    <t>CM-4133</t>
  </si>
  <si>
    <t>Alcazar de San Juan -  Enlace CM-42</t>
  </si>
  <si>
    <t>CR-10d</t>
  </si>
  <si>
    <t>Límite Provincia con Toledo - Alcázar de San Juan</t>
  </si>
  <si>
    <t>CR-10e</t>
  </si>
  <si>
    <t>CM-3012</t>
  </si>
  <si>
    <t>Alcázar de San Juan - Quero</t>
  </si>
  <si>
    <t>CR-10f</t>
  </si>
  <si>
    <t>Int. CM-3105 - Límite Provincia con Toledo</t>
  </si>
  <si>
    <t>CR-10g</t>
  </si>
  <si>
    <t>CM-3105</t>
  </si>
  <si>
    <t>Int. CM-310 - Campo de Criptana</t>
  </si>
  <si>
    <t>CR-11</t>
  </si>
  <si>
    <t>CM-3111</t>
  </si>
  <si>
    <t>Socuéllamos - Enlace CM-43</t>
  </si>
  <si>
    <t>CR-112</t>
  </si>
  <si>
    <t>Las Peralosas - Int. CRP-7123</t>
  </si>
  <si>
    <t>CR-11c</t>
  </si>
  <si>
    <t>Socuéllamos - Int. Límite Provincia con Cuenca (Las Mesas)</t>
  </si>
  <si>
    <t>CR-11d</t>
  </si>
  <si>
    <t>CM-3163</t>
  </si>
  <si>
    <t>Socuéllamos - Límite provincia con Cuenca</t>
  </si>
  <si>
    <t>CR-120</t>
  </si>
  <si>
    <t>CM-4107</t>
  </si>
  <si>
    <t xml:space="preserve"> Daimiel - Int. CM-4107a (Bolaños de Calatrava)</t>
  </si>
  <si>
    <t>CR-121</t>
  </si>
  <si>
    <t>CM-4174</t>
  </si>
  <si>
    <t>Miguelturra - Pozuelo de Calatrava</t>
  </si>
  <si>
    <t>CR-121c</t>
  </si>
  <si>
    <t>CM-4173</t>
  </si>
  <si>
    <t xml:space="preserve"> Enlace CM-45(Miguelturra) - Enlace A-43 (Miguelturra)</t>
  </si>
  <si>
    <t>CR-121d</t>
  </si>
  <si>
    <t xml:space="preserve">Int. CM-4107a (Bolaños de Calatrava) -Int. CM-4124 </t>
  </si>
  <si>
    <t>CR-121e</t>
  </si>
  <si>
    <t>Enl. CM-45 (Almagro) - Bolaños de Calatrava</t>
  </si>
  <si>
    <t>CR-121f</t>
  </si>
  <si>
    <t>Pozuelo de Calatrava - Int CM-45</t>
  </si>
  <si>
    <t>CR-121h</t>
  </si>
  <si>
    <t>Int CM-45 - Enlace CM-45(Almagro)</t>
  </si>
  <si>
    <t>CR-123</t>
  </si>
  <si>
    <t>Moral de Calatrava - Valdepeñas</t>
  </si>
  <si>
    <t>CR-123a</t>
  </si>
  <si>
    <t>Int. CM-4128 - Moral de Calatrava</t>
  </si>
  <si>
    <t>CR-123b</t>
  </si>
  <si>
    <t>CM-4128</t>
  </si>
  <si>
    <t xml:space="preserve"> Int. CM-413 (Granatula) - Int. CM-412 </t>
  </si>
  <si>
    <t>CR-125a</t>
  </si>
  <si>
    <t>Picón - Las Casas</t>
  </si>
  <si>
    <t>CR-129</t>
  </si>
  <si>
    <t>CM-4202</t>
  </si>
  <si>
    <t xml:space="preserve"> Alamillo - Int. N-502 </t>
  </si>
  <si>
    <t>CR-130</t>
  </si>
  <si>
    <t>CM-4200</t>
  </si>
  <si>
    <t>Int N-502 (Almadén) - Chillón</t>
  </si>
  <si>
    <t>CR-131</t>
  </si>
  <si>
    <t>Chillón - Límite Provincia con Badajoz</t>
  </si>
  <si>
    <t>CR-132</t>
  </si>
  <si>
    <t xml:space="preserve">Int CM-4201 (Bienvenida) - Alamillo  </t>
  </si>
  <si>
    <t>CR-134</t>
  </si>
  <si>
    <t>CM-4112</t>
  </si>
  <si>
    <t>Cabezarados - Corral de Calatrava</t>
  </si>
  <si>
    <t>CR-139</t>
  </si>
  <si>
    <t xml:space="preserve"> Int. CRP-5136 - Aldea del Rey</t>
  </si>
  <si>
    <t>CR-13a</t>
  </si>
  <si>
    <t>Int. CM-4135 - Picón</t>
  </si>
  <si>
    <t>CR-13b</t>
  </si>
  <si>
    <t>Porzuna - Las Peralosas</t>
  </si>
  <si>
    <t>CR-13c</t>
  </si>
  <si>
    <t>Int. CM-4106 - Porzuna</t>
  </si>
  <si>
    <t>CR-14b</t>
  </si>
  <si>
    <t>CM-4135</t>
  </si>
  <si>
    <t>Int CM-403(Porzuna ) - Piedrabuena</t>
  </si>
  <si>
    <t>CR-15a</t>
  </si>
  <si>
    <t xml:space="preserve"> Int. CRP-7123 (Cristo Espíritu Sto.) - Malagón</t>
  </si>
  <si>
    <t>CR-15c</t>
  </si>
  <si>
    <t>Malagón - Campomojado</t>
  </si>
  <si>
    <t>CR-161</t>
  </si>
  <si>
    <t>Daimiel - Arenas de San Juan</t>
  </si>
  <si>
    <t>CR-162</t>
  </si>
  <si>
    <t>Int. CM-4120 - Puerto Lápice</t>
  </si>
  <si>
    <t>CR-163g</t>
  </si>
  <si>
    <t>CM-3165</t>
  </si>
  <si>
    <t>Enlace CM-420 (Herencia) -  Int CM-42 (Alcazar de San Juan)</t>
  </si>
  <si>
    <t>CR-163h</t>
  </si>
  <si>
    <t>Herencia - Enlace CM-42</t>
  </si>
  <si>
    <t>CR-163i</t>
  </si>
  <si>
    <t>Enlace CM-42 - Int. CM-3105 (Campo de Criptana)</t>
  </si>
  <si>
    <t>CR-164</t>
  </si>
  <si>
    <t>CM-3166</t>
  </si>
  <si>
    <t>Alcázar de San Juan - Enlace CM- 420</t>
  </si>
  <si>
    <t>CR-165</t>
  </si>
  <si>
    <t>Int. CM-3105 (Campo de Criptana) - Pedro Muñoz</t>
  </si>
  <si>
    <t>CR-19a</t>
  </si>
  <si>
    <t>Saceruela - Abenójar</t>
  </si>
  <si>
    <t>CR-201</t>
  </si>
  <si>
    <t xml:space="preserve"> Int. CM-4117 - Manzanares </t>
  </si>
  <si>
    <t>CR-206</t>
  </si>
  <si>
    <t>CM-3202</t>
  </si>
  <si>
    <t>Terrinches - Villanueva de la Fuente</t>
  </si>
  <si>
    <t>CR-206a</t>
  </si>
  <si>
    <t>Albadalejo - Límite Provincia con Jaén</t>
  </si>
  <si>
    <t>CR-208</t>
  </si>
  <si>
    <t>CM-3129</t>
  </si>
  <si>
    <t>Villamanrique - Límite Provincia con Jaén</t>
  </si>
  <si>
    <t>CR-21</t>
  </si>
  <si>
    <t>Aldea del Rey - Calzada  de Calatrava</t>
  </si>
  <si>
    <t>CR-215</t>
  </si>
  <si>
    <t>Alcázar de San Juan - Int. CM-3113</t>
  </si>
  <si>
    <t>CR-218</t>
  </si>
  <si>
    <t xml:space="preserve"> Int. CM-4124 - Valdepeñas </t>
  </si>
  <si>
    <t>CR-21c</t>
  </si>
  <si>
    <t>CM-4129</t>
  </si>
  <si>
    <t>Calzada de Calatrava - Int. CM-413</t>
  </si>
  <si>
    <t>CR-21e</t>
  </si>
  <si>
    <t xml:space="preserve"> Int. CM-4129 - Aldea del Rey </t>
  </si>
  <si>
    <t>CR-222</t>
  </si>
  <si>
    <t>CM-4122</t>
  </si>
  <si>
    <t xml:space="preserve"> Calzada  de Calatrava  - Sta. Cruz de Mudela </t>
  </si>
  <si>
    <t>CR-224</t>
  </si>
  <si>
    <t>CM-4109</t>
  </si>
  <si>
    <t>Alcolea de Calatrava - Picón</t>
  </si>
  <si>
    <t>CR-225</t>
  </si>
  <si>
    <t>CM-4103</t>
  </si>
  <si>
    <t xml:space="preserve">Horcajo de los Montes - La Puebla de Don Rodrigo </t>
  </si>
  <si>
    <t>CR-226</t>
  </si>
  <si>
    <t>La Puebla de Don Rodrigo - Agudo</t>
  </si>
  <si>
    <t>CR-229</t>
  </si>
  <si>
    <t>Saceruela -  Int. CR-4192</t>
  </si>
  <si>
    <t>CR-229a</t>
  </si>
  <si>
    <t xml:space="preserve">  Int. N-430 (Puente Retama)  - Saceruela</t>
  </si>
  <si>
    <t>CR-22a</t>
  </si>
  <si>
    <t>Villanueva de los Infantes - Cózar</t>
  </si>
  <si>
    <t>CR-22d</t>
  </si>
  <si>
    <t>Villanueva de los Infantes - Villahermosa</t>
  </si>
  <si>
    <t>CR-230</t>
  </si>
  <si>
    <t>CM-4115</t>
  </si>
  <si>
    <t xml:space="preserve"> Villamayor de Calatrava - Almodóvar de Campo </t>
  </si>
  <si>
    <t>CR-231</t>
  </si>
  <si>
    <t>Int. N-420 - Int CM-4201 (Bienvenida)</t>
  </si>
  <si>
    <t>CR-231b</t>
  </si>
  <si>
    <t>CM-4201</t>
  </si>
  <si>
    <t>Int. CM-4202 - Límite Provincia con Córdoba</t>
  </si>
  <si>
    <t>CR-232</t>
  </si>
  <si>
    <t>Almodóvar del Campo - Int.N-420 (Brazatortas)</t>
  </si>
  <si>
    <t>CR-233</t>
  </si>
  <si>
    <t xml:space="preserve"> Int. N-420 - Villamayor de Calatrava </t>
  </si>
  <si>
    <t>CR-235</t>
  </si>
  <si>
    <t xml:space="preserve">Castellar de Santiago - Torre de Juan Abad  </t>
  </si>
  <si>
    <t>CR-23b</t>
  </si>
  <si>
    <t>Campo Criptana - Int. CM-42</t>
  </si>
  <si>
    <t>CR-34</t>
  </si>
  <si>
    <t>CM-4126</t>
  </si>
  <si>
    <t>Arenas de San Juan - Villarta de San Juan</t>
  </si>
  <si>
    <t>CR-34b</t>
  </si>
  <si>
    <t xml:space="preserve"> Villarrubia de los Ojos - Arenas de San Juan </t>
  </si>
  <si>
    <t>CR-35</t>
  </si>
  <si>
    <t>Villarta de San Juan - Cinco Casas</t>
  </si>
  <si>
    <t>CR-38</t>
  </si>
  <si>
    <t>CM-3115</t>
  </si>
  <si>
    <t>Int. CM-3109 (Argamasilla de Alba) - Ruidera</t>
  </si>
  <si>
    <t>CR-39</t>
  </si>
  <si>
    <t>Argamasilla de Alba - Int. CM-3109</t>
  </si>
  <si>
    <t>CR-3e</t>
  </si>
  <si>
    <t>CM-3157</t>
  </si>
  <si>
    <t>Valdepeñas - Enlace A-4 (Sta. Cruz de Mudela )</t>
  </si>
  <si>
    <t>CR-3f</t>
  </si>
  <si>
    <t>Valdepeñas - Pozo de la Serna</t>
  </si>
  <si>
    <t>CR-41</t>
  </si>
  <si>
    <t>Límite Provincia con Toledo (El Toboso) - Pedro Muñoz</t>
  </si>
  <si>
    <t>CR-47</t>
  </si>
  <si>
    <t>Villahermosa - Villanueva de la Fuente</t>
  </si>
  <si>
    <t>CR-4a</t>
  </si>
  <si>
    <t>CM-9313</t>
  </si>
  <si>
    <t>Enlace A-4 - Int. N-430 (Manzanares)</t>
  </si>
  <si>
    <t>CR-5</t>
  </si>
  <si>
    <t>CM-4124a</t>
  </si>
  <si>
    <t xml:space="preserve">Almagro - Bolaños de Calatrava </t>
  </si>
  <si>
    <t>CR-50</t>
  </si>
  <si>
    <t>Montiel - Albadalejo</t>
  </si>
  <si>
    <t>CR-56</t>
  </si>
  <si>
    <t>Villarubia de los Ojos - Las Labores</t>
  </si>
  <si>
    <t>CR-5d</t>
  </si>
  <si>
    <t>Almagro - Granátula de Calatrava</t>
  </si>
  <si>
    <t>CR-61a</t>
  </si>
  <si>
    <t>CM-4165</t>
  </si>
  <si>
    <t>Corral de Calatrava - Caracuel de Calatrava</t>
  </si>
  <si>
    <t>CR-63</t>
  </si>
  <si>
    <t xml:space="preserve">Cabezarados - Almodóvar del Campo </t>
  </si>
  <si>
    <t>CR-69a</t>
  </si>
  <si>
    <t>CM-3167</t>
  </si>
  <si>
    <t xml:space="preserve"> Enlace CM-42 - Herencia </t>
  </si>
  <si>
    <t>CR-69b</t>
  </si>
  <si>
    <t xml:space="preserve">Limite provincia Toledo - Enlace CM-42 </t>
  </si>
  <si>
    <t>CR-6c</t>
  </si>
  <si>
    <t>CM-4134</t>
  </si>
  <si>
    <t xml:space="preserve"> Int. CR-504 (puertollano - )Int. N-420 (Argamasilla de Cva.)</t>
  </si>
  <si>
    <t>CR-71</t>
  </si>
  <si>
    <t>Pedro Muñoz - Socuéllamos</t>
  </si>
  <si>
    <t>CR-75</t>
  </si>
  <si>
    <t>Carrizosa - Villanueva de los Infantes</t>
  </si>
  <si>
    <t>CR-75a</t>
  </si>
  <si>
    <t>Int. N-430 (Alhambra) - Carrizosa</t>
  </si>
  <si>
    <t>CR-76</t>
  </si>
  <si>
    <t>Villanueva de la Fuente - Límite Provincia con Albacete</t>
  </si>
  <si>
    <t>CR-76a</t>
  </si>
  <si>
    <t>CR-78</t>
  </si>
  <si>
    <t xml:space="preserve"> Int. CR-641 (Montiel) - Montiel</t>
  </si>
  <si>
    <t>CR-7a</t>
  </si>
  <si>
    <t>Viso del Marqués - Almuradiel</t>
  </si>
  <si>
    <t>CR-84</t>
  </si>
  <si>
    <t>Villamanrique - Terrinches</t>
  </si>
  <si>
    <t>CR-84a</t>
  </si>
  <si>
    <t>Torre de Juan Abad - Villamanrique</t>
  </si>
  <si>
    <t>CR-87</t>
  </si>
  <si>
    <t>Cózar - Torre de Juan Abad</t>
  </si>
  <si>
    <t>CR-8d</t>
  </si>
  <si>
    <t>Tomelloso - Int. CM-3115 (Argamasilla de Alba)</t>
  </si>
  <si>
    <t>CR-8f</t>
  </si>
  <si>
    <t>Tomelloso  - Límite Provincia con Albacete</t>
  </si>
  <si>
    <t>CR-90</t>
  </si>
  <si>
    <t>Pozo de la Serna - Alcubillas</t>
  </si>
  <si>
    <t>CR-94B</t>
  </si>
  <si>
    <t>CM-4172</t>
  </si>
  <si>
    <t>Cañada - Villar del Pozo</t>
  </si>
  <si>
    <t>CR-94c</t>
  </si>
  <si>
    <t>CM-4164</t>
  </si>
  <si>
    <t>Alcolea de Cva. - Int. N-430</t>
  </si>
  <si>
    <t>CR-94d</t>
  </si>
  <si>
    <t>CM-9421</t>
  </si>
  <si>
    <t>Acceso aeropuerto - Ctra. Villar</t>
  </si>
  <si>
    <t>CR-99</t>
  </si>
  <si>
    <t>Retuerta de Bullaque - Horcajo de los Montes</t>
  </si>
  <si>
    <t>CU-1</t>
  </si>
  <si>
    <t>CM-2105</t>
  </si>
  <si>
    <t>Int. CM-2110 - Mariana</t>
  </si>
  <si>
    <t>CU-1b</t>
  </si>
  <si>
    <t>CM-2110</t>
  </si>
  <si>
    <t>Enlace A-40 - Int. CM-2105</t>
  </si>
  <si>
    <t>CU-2</t>
  </si>
  <si>
    <t>Int. N-310 (Rubielos Bajos) - Enlace A-3 (Pozoseco)</t>
  </si>
  <si>
    <t>CU-52a</t>
  </si>
  <si>
    <t>CM-2100</t>
  </si>
  <si>
    <t>Arcas - Int. CM-220</t>
  </si>
  <si>
    <t>CU-62</t>
  </si>
  <si>
    <t>CM-3118</t>
  </si>
  <si>
    <t>Int. CM-3009 - Villar de Cañas - Villares del Saz</t>
  </si>
  <si>
    <t>CU-99b</t>
  </si>
  <si>
    <t>Almodóvar del Pinar - Int. CM-2153</t>
  </si>
  <si>
    <t>CU-15</t>
  </si>
  <si>
    <t>CM-200</t>
  </si>
  <si>
    <t>Horcajo de Santiago - Fuente Pedro Naharro</t>
  </si>
  <si>
    <t>CU-38a</t>
  </si>
  <si>
    <t>Enlace A-40 (Tarancon) - Barajas de Melo</t>
  </si>
  <si>
    <t>CU-33</t>
  </si>
  <si>
    <t>CM-210</t>
  </si>
  <si>
    <t>Int. N-320 - Albalate de las Nogueras</t>
  </si>
  <si>
    <t>CU-10</t>
  </si>
  <si>
    <t>La Frontera - Cañamares</t>
  </si>
  <si>
    <t>CU-53</t>
  </si>
  <si>
    <t>Int. N-III - Olmedilla de Alarcón</t>
  </si>
  <si>
    <t>CU-48</t>
  </si>
  <si>
    <t>CM-2102</t>
  </si>
  <si>
    <t xml:space="preserve"> Montalbo - Torrejoncillo del Rey</t>
  </si>
  <si>
    <t>CU-90</t>
  </si>
  <si>
    <t>Uña - Huélamo</t>
  </si>
  <si>
    <t>CU-43</t>
  </si>
  <si>
    <t>CM-2106</t>
  </si>
  <si>
    <t>Int. CM-2105 (Huelamo) - Tragacete</t>
  </si>
  <si>
    <t>CU-80</t>
  </si>
  <si>
    <t>Cañete - Campillos-Sierra</t>
  </si>
  <si>
    <t>CU-57a</t>
  </si>
  <si>
    <t>CM-2109</t>
  </si>
  <si>
    <t>Cardenete - Mira</t>
  </si>
  <si>
    <t>CU-14</t>
  </si>
  <si>
    <t>Carboneras - Arguisuelas</t>
  </si>
  <si>
    <t>CU-54</t>
  </si>
  <si>
    <t>CM-211</t>
  </si>
  <si>
    <t>almodovar del pinar -Campillo de Altobuey</t>
  </si>
  <si>
    <t>CU-8c</t>
  </si>
  <si>
    <t>CM-215</t>
  </si>
  <si>
    <t>Fuentelespino de Moya - Int. CM-2200</t>
  </si>
  <si>
    <t>CU-99c</t>
  </si>
  <si>
    <t xml:space="preserve">Quintanar del Rey - Villanueva de la Jara </t>
  </si>
  <si>
    <t>CU-74</t>
  </si>
  <si>
    <t>CM-2203</t>
  </si>
  <si>
    <t>Sta. Cruz de Moya - Límite Provincia con Valencia</t>
  </si>
  <si>
    <t>CU-15b</t>
  </si>
  <si>
    <t>CM-3000</t>
  </si>
  <si>
    <t>Cabezamesada - Límite Provincia Toledo - Horcajo de Santiago</t>
  </si>
  <si>
    <t>CU-59</t>
  </si>
  <si>
    <t>Villamayor de Santiago - Int. CM-3009</t>
  </si>
  <si>
    <t>CU-11c</t>
  </si>
  <si>
    <t>Cañaveras - Villaconejos de Trabaque</t>
  </si>
  <si>
    <t>CU-12b</t>
  </si>
  <si>
    <t>Carrascosa del Campo - Huete</t>
  </si>
  <si>
    <t>CU-73</t>
  </si>
  <si>
    <t>CM-311</t>
  </si>
  <si>
    <t>Iniesta - Graja de Iniesta</t>
  </si>
  <si>
    <t>CU-66a</t>
  </si>
  <si>
    <t>CM-3110</t>
  </si>
  <si>
    <t>Las Pedroñeras - La Alberca de Záncara</t>
  </si>
  <si>
    <t>CU-70a</t>
  </si>
  <si>
    <t>Villalgordo del Júcar - Int. CM-3124 (Casasimarro)</t>
  </si>
  <si>
    <t>CU-6c</t>
  </si>
  <si>
    <t>Enlace A-3 (Pozoseco) - Motilla del Palancar</t>
  </si>
  <si>
    <t>CU-19d</t>
  </si>
  <si>
    <t>CM-3117</t>
  </si>
  <si>
    <t>San Clemente - Casas de Fernando Alonso</t>
  </si>
  <si>
    <t>CU-70d</t>
  </si>
  <si>
    <t>Pozoamargo - Int.CUV-8307</t>
  </si>
  <si>
    <t>CU-18c</t>
  </si>
  <si>
    <t>Minglanilla - Villarta</t>
  </si>
  <si>
    <t>CU-10a</t>
  </si>
  <si>
    <t>Cañamares - Cañizares</t>
  </si>
  <si>
    <t>CU-10b</t>
  </si>
  <si>
    <t>CM-2023</t>
  </si>
  <si>
    <t>Int CM2018 - Cañamares</t>
  </si>
  <si>
    <t>CU-11a</t>
  </si>
  <si>
    <t>Gascueña - Cañaveras</t>
  </si>
  <si>
    <t>CU-12c</t>
  </si>
  <si>
    <t>Saelices - Carrascosa del Campo</t>
  </si>
  <si>
    <t>CU-15a</t>
  </si>
  <si>
    <t>Villamayor de Santiago - Horcajo de Santiago</t>
  </si>
  <si>
    <t>CU-16b</t>
  </si>
  <si>
    <t>CM-2117</t>
  </si>
  <si>
    <t>Villares del Saz - Int N-420</t>
  </si>
  <si>
    <t>CU-17b</t>
  </si>
  <si>
    <t>El Pedernoso - Belmonte</t>
  </si>
  <si>
    <t>CU-18b</t>
  </si>
  <si>
    <t>Campillo de Altobuey - Int N-3</t>
  </si>
  <si>
    <t>CU-19a</t>
  </si>
  <si>
    <t>CM-3112</t>
  </si>
  <si>
    <t>San Clemente - Honrubia</t>
  </si>
  <si>
    <t>CU-19c</t>
  </si>
  <si>
    <t>CM-3009</t>
  </si>
  <si>
    <t>La Alaberca de Záncara - San Clemente</t>
  </si>
  <si>
    <t>CU-19e</t>
  </si>
  <si>
    <t>Casas de Fernando - Límite Provincia con Albacete - Minaya</t>
  </si>
  <si>
    <t>CU-1a</t>
  </si>
  <si>
    <t>Mariana - Villalba de la Sierra</t>
  </si>
  <si>
    <t>CU-21b</t>
  </si>
  <si>
    <t>Huete - La Peraleja</t>
  </si>
  <si>
    <t>CU-21c</t>
  </si>
  <si>
    <t>CM-2025</t>
  </si>
  <si>
    <t>Garcinarro - Int. CM-310</t>
  </si>
  <si>
    <t>CU-21d</t>
  </si>
  <si>
    <t>La Peraleja - Gascueña</t>
  </si>
  <si>
    <t>CU-22</t>
  </si>
  <si>
    <t>CM-3011</t>
  </si>
  <si>
    <t>Osa de la Vega - Int. N-420</t>
  </si>
  <si>
    <t>CU-22b</t>
  </si>
  <si>
    <t xml:space="preserve"> Int. CM-310 - Osa de la Vega</t>
  </si>
  <si>
    <t>CU-22c</t>
  </si>
  <si>
    <t>CM-3108</t>
  </si>
  <si>
    <t>Osa de la Vega - Int. CM-3009 (Fuentelespino)</t>
  </si>
  <si>
    <t>CU-22d</t>
  </si>
  <si>
    <t>Los Hinojosos - Osa de la Vega</t>
  </si>
  <si>
    <t>CU-22e</t>
  </si>
  <si>
    <t>CM-3101</t>
  </si>
  <si>
    <t>Villamayor de Santiago - Osa de la Vega</t>
  </si>
  <si>
    <t>CU-30</t>
  </si>
  <si>
    <t>CM-2108</t>
  </si>
  <si>
    <t>Priego - Alcantud</t>
  </si>
  <si>
    <t>CU-31</t>
  </si>
  <si>
    <t>Int. CM-2015 - Int CM-2018</t>
  </si>
  <si>
    <t>CU-32</t>
  </si>
  <si>
    <t>Cañizares - Beteta</t>
  </si>
  <si>
    <t>CU-33a</t>
  </si>
  <si>
    <t>Albalate de las Nogueras - La Frontera</t>
  </si>
  <si>
    <t>CU-33b</t>
  </si>
  <si>
    <t xml:space="preserve">Villaconejos de Trabaque - Albalate de las Nogueras </t>
  </si>
  <si>
    <t>CU-33c</t>
  </si>
  <si>
    <t>Villaconejos de Trabaque - Priego</t>
  </si>
  <si>
    <t>CU-34</t>
  </si>
  <si>
    <t>CM-2002</t>
  </si>
  <si>
    <t>Int CM-310 - Villalba del Rey</t>
  </si>
  <si>
    <t>CU-34b</t>
  </si>
  <si>
    <t>CM-2017</t>
  </si>
  <si>
    <t>Villalba del Rey - Gascueña</t>
  </si>
  <si>
    <t>CU-34c</t>
  </si>
  <si>
    <t>Beteta - Limite Provincia con Guadalajara - Int. CM-2101</t>
  </si>
  <si>
    <t>CU-36</t>
  </si>
  <si>
    <t>CM-2000</t>
  </si>
  <si>
    <t>Garcinarro - Sacedon</t>
  </si>
  <si>
    <t>CU-36b</t>
  </si>
  <si>
    <t>Vellisca - Garcinarro</t>
  </si>
  <si>
    <t>CU-37</t>
  </si>
  <si>
    <t>Carrascosa del Campo - Vellisca</t>
  </si>
  <si>
    <t>CU-37a</t>
  </si>
  <si>
    <t>CM-2050</t>
  </si>
  <si>
    <t>Int. CM-2000 - Int CM 200</t>
  </si>
  <si>
    <t>CU-38</t>
  </si>
  <si>
    <t>Barajas de Melo - Límite Provincia con Guadalajara</t>
  </si>
  <si>
    <t>CU-39</t>
  </si>
  <si>
    <t>CM-2026</t>
  </si>
  <si>
    <t>Barajas de Melo - Int CM 2054</t>
  </si>
  <si>
    <t>CU-39a</t>
  </si>
  <si>
    <t>CM-2054</t>
  </si>
  <si>
    <t>Leganiel - Límite Provincia con Madrid</t>
  </si>
  <si>
    <t>CU-41</t>
  </si>
  <si>
    <t>CM-2104</t>
  </si>
  <si>
    <t>Int. CM-2105 - Int. CUV-9123 (Valdecabras)</t>
  </si>
  <si>
    <t>CU-42</t>
  </si>
  <si>
    <t>Villalba de la Sierra - Int. CM-2104</t>
  </si>
  <si>
    <t>CU-42a</t>
  </si>
  <si>
    <t>Int. CM-2104 - Uña</t>
  </si>
  <si>
    <t>CU-42b</t>
  </si>
  <si>
    <t xml:space="preserve"> Int. CUV-9123 (Valdecabras) - Int. CM-2105</t>
  </si>
  <si>
    <t>CU-43a</t>
  </si>
  <si>
    <t>Tragacete - Nacimiento del Río Cuervo</t>
  </si>
  <si>
    <t>CU-43b</t>
  </si>
  <si>
    <t>CM-2119</t>
  </si>
  <si>
    <t>Int. CM-2106  - Límite Provincia con Teruel</t>
  </si>
  <si>
    <t>CU-48a</t>
  </si>
  <si>
    <t>Torrejoncillo del Rey - Int A-40</t>
  </si>
  <si>
    <t>CU-4c</t>
  </si>
  <si>
    <t>Fuente de Pedro Naharro - Tarancón</t>
  </si>
  <si>
    <t>CU-50b</t>
  </si>
  <si>
    <t>CM-2103</t>
  </si>
  <si>
    <t xml:space="preserve"> Cervera del Llano - Int N 420</t>
  </si>
  <si>
    <t>CU-51</t>
  </si>
  <si>
    <t>Int. CM-2118 - Valeria</t>
  </si>
  <si>
    <t>CU-51a</t>
  </si>
  <si>
    <t>Hontecilla - Int. CM-2118</t>
  </si>
  <si>
    <t>CU-51b</t>
  </si>
  <si>
    <t>CM-2118</t>
  </si>
  <si>
    <t xml:space="preserve">Int. CM-2100 - Valverde del Júcar </t>
  </si>
  <si>
    <t>CU-51c</t>
  </si>
  <si>
    <t>CM-2151</t>
  </si>
  <si>
    <t xml:space="preserve">Int CUV-7132 -Valverde del Júcar </t>
  </si>
  <si>
    <t>CU-51d</t>
  </si>
  <si>
    <t xml:space="preserve"> Int N 420 -  Int CM 2118</t>
  </si>
  <si>
    <t>CU-52b</t>
  </si>
  <si>
    <t>Valeria - Arcas</t>
  </si>
  <si>
    <t>CU-56</t>
  </si>
  <si>
    <t>Arguisuelas - Cardenete</t>
  </si>
  <si>
    <t>CU-57b</t>
  </si>
  <si>
    <t>CM-2200</t>
  </si>
  <si>
    <t>Int CM 2109 - Int CUV 5009</t>
  </si>
  <si>
    <t>CU-57c</t>
  </si>
  <si>
    <t>Mira - Límite Provincia con Valencia</t>
  </si>
  <si>
    <t>CU-59a</t>
  </si>
  <si>
    <t>CM-3013</t>
  </si>
  <si>
    <t>Villamayor de Santiago - los Hinojosos</t>
  </si>
  <si>
    <t>CU-59b</t>
  </si>
  <si>
    <t xml:space="preserve"> Límite Provincia Toledo - Villamayor de Santiago</t>
  </si>
  <si>
    <t>CU-60</t>
  </si>
  <si>
    <t>Villarrubio - Int. CM-310</t>
  </si>
  <si>
    <t>CU-60a</t>
  </si>
  <si>
    <t>Int. CM-3009 - Saelices</t>
  </si>
  <si>
    <t>CU-61</t>
  </si>
  <si>
    <t>CM-3120</t>
  </si>
  <si>
    <t>Villarejo de Fuentes - Montalbo</t>
  </si>
  <si>
    <t>CU-61a</t>
  </si>
  <si>
    <t>Villarejo de Fuentes - Int. CM-3108 (Fuentelespino de Haro)</t>
  </si>
  <si>
    <t>CU-61c</t>
  </si>
  <si>
    <t>Saelices - Villarejo de Fuentes</t>
  </si>
  <si>
    <t>CU-63</t>
  </si>
  <si>
    <t>Int. CM-3108 (Fuentelespino de Haro) - Villaescusa  de Haro</t>
  </si>
  <si>
    <t>CU-65</t>
  </si>
  <si>
    <t>Las Mesas - Las Pedroñeras</t>
  </si>
  <si>
    <t>CU-65b</t>
  </si>
  <si>
    <t xml:space="preserve">Las Mesas - El Pedernoso </t>
  </si>
  <si>
    <t>CU-66</t>
  </si>
  <si>
    <t>La Alberca de Záncara - Sta. Mª del Campo Rus</t>
  </si>
  <si>
    <t>CU-66b</t>
  </si>
  <si>
    <t>Villaescusa  de Haro - La Alberca de Záncara</t>
  </si>
  <si>
    <t>CU-6e</t>
  </si>
  <si>
    <t>CM-2202</t>
  </si>
  <si>
    <t>Motilla del Palancar - Campillo de Altobuey</t>
  </si>
  <si>
    <t>CU-70</t>
  </si>
  <si>
    <t>CM-3122</t>
  </si>
  <si>
    <t>Casasimarro - Villanueva de la Jara</t>
  </si>
  <si>
    <t>CU-70b</t>
  </si>
  <si>
    <t>Int. CM-3124 (Casasimarro) - Int. N-310 (Rubielos Bajos)</t>
  </si>
  <si>
    <t>CU-70e</t>
  </si>
  <si>
    <t>Int. CM-3114 - Int. CM-220</t>
  </si>
  <si>
    <t>CU-70f</t>
  </si>
  <si>
    <t>Int. CUV-8307 - Int. CM-3114</t>
  </si>
  <si>
    <t>CU-70j</t>
  </si>
  <si>
    <t>Int. CM-220 - Int. CM-3116</t>
  </si>
  <si>
    <t>CU-70k</t>
  </si>
  <si>
    <t>Int. CM-3116 - Int. CM-3222</t>
  </si>
  <si>
    <t>CU-73a</t>
  </si>
  <si>
    <t xml:space="preserve"> Límite Provincia con Albacete - Iniesta</t>
  </si>
  <si>
    <t>CU-73b</t>
  </si>
  <si>
    <t xml:space="preserve"> Villanueva  de la Jara - Iniesta </t>
  </si>
  <si>
    <t>CU-73c</t>
  </si>
  <si>
    <t>Villagarcia del Llano - Iniesta</t>
  </si>
  <si>
    <t>CU-76</t>
  </si>
  <si>
    <t>Vega del Codorno - Int. CM-2201 (Masegosa)</t>
  </si>
  <si>
    <t>CU-76a</t>
  </si>
  <si>
    <t>CM-2201</t>
  </si>
  <si>
    <t>Int CM-210  - Int. CM-2106</t>
  </si>
  <si>
    <t>CU-76b</t>
  </si>
  <si>
    <t>Int. CM-2201 (Masegosa) - Límite Provincia con Guadalajara</t>
  </si>
  <si>
    <t>CU-77</t>
  </si>
  <si>
    <t>Cuenca - Int. CM-2104</t>
  </si>
  <si>
    <t>CU-77b</t>
  </si>
  <si>
    <t>Int. CM-2104 - Int. CM-2110</t>
  </si>
  <si>
    <t>CU-78</t>
  </si>
  <si>
    <t>Olmedilla de Alarcón - Hontecillas</t>
  </si>
  <si>
    <t>CU-79</t>
  </si>
  <si>
    <t>Nacimiento  Río Cuervo - Vega del Codorno</t>
  </si>
  <si>
    <t>CU-7c</t>
  </si>
  <si>
    <t>Mota del Cuervo - Los Hinojosos</t>
  </si>
  <si>
    <t>CU-81a</t>
  </si>
  <si>
    <t>Int. CUV-5005 - Fuentelespino de Moya</t>
  </si>
  <si>
    <t>CU-82</t>
  </si>
  <si>
    <t>CM-9232</t>
  </si>
  <si>
    <t>Boniches - Int. N-420</t>
  </si>
  <si>
    <t>CU-82a</t>
  </si>
  <si>
    <t>Int. N-420 - Int. CUV-5005</t>
  </si>
  <si>
    <t>CU-83</t>
  </si>
  <si>
    <t xml:space="preserve"> Int CUV 5009 - Int. CM-215</t>
  </si>
  <si>
    <t>CU-86</t>
  </si>
  <si>
    <t>CM-2019</t>
  </si>
  <si>
    <t>Los Valdecolmenas - Enl.  A- 40</t>
  </si>
  <si>
    <t>CU-87</t>
  </si>
  <si>
    <t>Huete - Los Valdecomenas</t>
  </si>
  <si>
    <t>CU-88</t>
  </si>
  <si>
    <t>CM-2156</t>
  </si>
  <si>
    <t xml:space="preserve">  Torrejoncillo del Rey - Naharros</t>
  </si>
  <si>
    <t>CU-8a</t>
  </si>
  <si>
    <t>Int. CM-2200 - Landete</t>
  </si>
  <si>
    <t>CU-90a</t>
  </si>
  <si>
    <t>Campillos-Sierra -  Int. CM-2105 (Huelamo)</t>
  </si>
  <si>
    <t>CU-91</t>
  </si>
  <si>
    <t>Int. CM-220 - Monteagudo - Arguisuelas</t>
  </si>
  <si>
    <t>CU-92</t>
  </si>
  <si>
    <t>CM-3137</t>
  </si>
  <si>
    <t>Iniesta - Villarta</t>
  </si>
  <si>
    <t>CU-94</t>
  </si>
  <si>
    <t>Villar del Sanz de Arcas - Int. CM-2100</t>
  </si>
  <si>
    <t>CU-94b</t>
  </si>
  <si>
    <t>Int. CM-2100 - Int. N-420</t>
  </si>
  <si>
    <t>CU-95</t>
  </si>
  <si>
    <t>Int. CM-2153 - Villar del Sanz de Arcas</t>
  </si>
  <si>
    <t>CU-96</t>
  </si>
  <si>
    <t>Motilla del Palancar - Almodóvar del Pinar</t>
  </si>
  <si>
    <t>CU-97</t>
  </si>
  <si>
    <t>El Peral - Motilla del Palancar - Enlace N-III</t>
  </si>
  <si>
    <t>CU-98</t>
  </si>
  <si>
    <t>Int.CM-3124 - Quintanar del Rey</t>
  </si>
  <si>
    <t>CU-99d</t>
  </si>
  <si>
    <t>CM-2251</t>
  </si>
  <si>
    <t>Manzaneruela - Sta Cruz de Moya</t>
  </si>
  <si>
    <t>CU-99e</t>
  </si>
  <si>
    <t>CU-99f</t>
  </si>
  <si>
    <t>Villanueva de la Jara - El Peral</t>
  </si>
  <si>
    <t>GU-12f</t>
  </si>
  <si>
    <t>CM-1001</t>
  </si>
  <si>
    <t>Fuencemillán - Cogolludo</t>
  </si>
  <si>
    <t>GU-17c</t>
  </si>
  <si>
    <t>CM-2004</t>
  </si>
  <si>
    <t>Guadalajara - Chiloeches</t>
  </si>
  <si>
    <t>GU-18p</t>
  </si>
  <si>
    <t>CM-2029</t>
  </si>
  <si>
    <t>Int. CM-2028 - Mondéjar</t>
  </si>
  <si>
    <t>GU-21</t>
  </si>
  <si>
    <t>CM-101</t>
  </si>
  <si>
    <t xml:space="preserve"> Fontanar - Yunquera de Henares </t>
  </si>
  <si>
    <t>GU-10</t>
  </si>
  <si>
    <t>Int. CM-110 (Siguenza) - Int. CM-110 (Atienza)</t>
  </si>
  <si>
    <t>GU-102a</t>
  </si>
  <si>
    <t>CM-10</t>
  </si>
  <si>
    <t>Ronda Norte</t>
  </si>
  <si>
    <t>GU-103a</t>
  </si>
  <si>
    <t>Enlace CM-1007 - Enlace CM-1002</t>
  </si>
  <si>
    <t>GU-104a</t>
  </si>
  <si>
    <t>Enlace N-320 - Enlace CM-1007</t>
  </si>
  <si>
    <t>GU-11a</t>
  </si>
  <si>
    <t>CM-1101</t>
  </si>
  <si>
    <t xml:space="preserve">Mandayona - Sigüenza </t>
  </si>
  <si>
    <t>GU-11d</t>
  </si>
  <si>
    <t>CM-110</t>
  </si>
  <si>
    <t xml:space="preserve">Sigüenza - Imón </t>
  </si>
  <si>
    <t>GU-13</t>
  </si>
  <si>
    <t>CM-1003</t>
  </si>
  <si>
    <t>Miralrio - Jadraque</t>
  </si>
  <si>
    <t>GU-13b</t>
  </si>
  <si>
    <t>Jadraque - Jirueque</t>
  </si>
  <si>
    <t>GU-14n</t>
  </si>
  <si>
    <t>CM-2115</t>
  </si>
  <si>
    <t>Gárgoles - Trillo</t>
  </si>
  <si>
    <t>GU-16</t>
  </si>
  <si>
    <t>Molina de Aragón - Cillas</t>
  </si>
  <si>
    <t>GU-17a</t>
  </si>
  <si>
    <t>CM-1007</t>
  </si>
  <si>
    <t>Guadalajara - Cabanillas del Campo</t>
  </si>
  <si>
    <t>GU-17g</t>
  </si>
  <si>
    <t>Cabanillas del Campo - Int. N-320</t>
  </si>
  <si>
    <t>GU-18</t>
  </si>
  <si>
    <t>Int. CM-2009 - Int. CM-2029</t>
  </si>
  <si>
    <t>GU-18q</t>
  </si>
  <si>
    <t>CM-2028</t>
  </si>
  <si>
    <t>Int. CM 2029 - Int. CM-2001</t>
  </si>
  <si>
    <t>GU-19</t>
  </si>
  <si>
    <t>CM-2013</t>
  </si>
  <si>
    <t xml:space="preserve"> Int. GU-932 (Brihuega) - Int N 204</t>
  </si>
  <si>
    <t>GU-1d</t>
  </si>
  <si>
    <t>Alcoléa del Pinar - Estriágana</t>
  </si>
  <si>
    <t>GU-2</t>
  </si>
  <si>
    <t>CM-1008</t>
  </si>
  <si>
    <t>Azuqueca de Henares - Enlace 1 (Alovera)</t>
  </si>
  <si>
    <t>GU-203</t>
  </si>
  <si>
    <t>CM-1002</t>
  </si>
  <si>
    <t>Usanos - Viñuelas</t>
  </si>
  <si>
    <t>GU-20n</t>
  </si>
  <si>
    <t>CM-2015</t>
  </si>
  <si>
    <t>Alcocer - Peralveche</t>
  </si>
  <si>
    <t>GU-2a</t>
  </si>
  <si>
    <t>Tierzo - Molina de Aragón</t>
  </si>
  <si>
    <t>GU-34e</t>
  </si>
  <si>
    <t>CM-2101</t>
  </si>
  <si>
    <t>Int. CM- 2015 - Int. CM-210</t>
  </si>
  <si>
    <t>GU-3a</t>
  </si>
  <si>
    <t>CM-2011</t>
  </si>
  <si>
    <t>Torija - Brihuega</t>
  </si>
  <si>
    <t>GU-3b</t>
  </si>
  <si>
    <t xml:space="preserve">Enlace 1 (Alovera) - Int. GU-102 </t>
  </si>
  <si>
    <t>GU-3n</t>
  </si>
  <si>
    <t>Int. N-II - Tórtola de Henares</t>
  </si>
  <si>
    <t>GU-49a</t>
  </si>
  <si>
    <t>CM-2005</t>
  </si>
  <si>
    <t>Int. N-320 - Int. GU-902</t>
  </si>
  <si>
    <t>GU-4b</t>
  </si>
  <si>
    <t>Int. GU-102  - Alovera</t>
  </si>
  <si>
    <t>GU-4m</t>
  </si>
  <si>
    <t>Chiloeches - Pozo de Guadalajara</t>
  </si>
  <si>
    <t>GU-10a</t>
  </si>
  <si>
    <t>Int. CM-101- Atienza</t>
  </si>
  <si>
    <t>GU-10b</t>
  </si>
  <si>
    <t>Int. CM-110 (Atienza) - Paredes de Sigüenza</t>
  </si>
  <si>
    <t>GU-10c</t>
  </si>
  <si>
    <t>Imón - Cercadillo  (Int. CM-101)</t>
  </si>
  <si>
    <t>GU-10f</t>
  </si>
  <si>
    <t>Atienza - Tordelloso</t>
  </si>
  <si>
    <t>GU-10g</t>
  </si>
  <si>
    <t>CM-1005</t>
  </si>
  <si>
    <t>Tordelloso - Miedes de Atienza</t>
  </si>
  <si>
    <t>GU-10k</t>
  </si>
  <si>
    <t>Tordelloso - Campisábalos</t>
  </si>
  <si>
    <t>GU-10n</t>
  </si>
  <si>
    <t>Campisábalos - Int. CM-1006</t>
  </si>
  <si>
    <t>GU-10ñ</t>
  </si>
  <si>
    <t>Int. CM-1006 - Límite Provincia con Segovia</t>
  </si>
  <si>
    <t>GU-10o</t>
  </si>
  <si>
    <t>CM-1006</t>
  </si>
  <si>
    <t>Galve de Sorbe - Int. CM-110</t>
  </si>
  <si>
    <t>GU-10s</t>
  </si>
  <si>
    <t>Jirueque - Int. CM-110  (Siguenza)</t>
  </si>
  <si>
    <t>GU-11</t>
  </si>
  <si>
    <t>Estriégana - Sigüenza</t>
  </si>
  <si>
    <t>GU-12A</t>
  </si>
  <si>
    <t>CM-1004</t>
  </si>
  <si>
    <t>Humanes - Puebla de  Beleña</t>
  </si>
  <si>
    <t>GU-12b</t>
  </si>
  <si>
    <t>Tamajón - Puebla de Beleña</t>
  </si>
  <si>
    <t>GU-12d</t>
  </si>
  <si>
    <t>Cogolludo - Veguillas</t>
  </si>
  <si>
    <t>GU-12e</t>
  </si>
  <si>
    <t>CM-1052</t>
  </si>
  <si>
    <t>Casas de Uceda - Límite Provinica con Madrid</t>
  </si>
  <si>
    <t>GU-12g</t>
  </si>
  <si>
    <t>Puebla de Beleña - Fuencemillán</t>
  </si>
  <si>
    <t>GU-12i</t>
  </si>
  <si>
    <t>Fuencenmillán - Espinosa de Henares</t>
  </si>
  <si>
    <t>GU-12k</t>
  </si>
  <si>
    <t>El Cubillo de Uceda - Puebla de Beleña</t>
  </si>
  <si>
    <t>GU-12l</t>
  </si>
  <si>
    <t>El Cubillo de Uceda - Uceda</t>
  </si>
  <si>
    <t>GU-12m</t>
  </si>
  <si>
    <t>Viñuelas - El Cubillo de Uceda</t>
  </si>
  <si>
    <t>GU-12n</t>
  </si>
  <si>
    <t>Humanes - Fuencemillán</t>
  </si>
  <si>
    <t>GU-12r</t>
  </si>
  <si>
    <t xml:space="preserve">Yunquera de Henares  - Humanes </t>
  </si>
  <si>
    <t>GU-12x</t>
  </si>
  <si>
    <t>Veguillas - Congostrina</t>
  </si>
  <si>
    <t>GU-12y</t>
  </si>
  <si>
    <t>Veguillas - Galve de Sorbe</t>
  </si>
  <si>
    <t>GU-13a</t>
  </si>
  <si>
    <t>CM-1053</t>
  </si>
  <si>
    <t>Jadraque - Congostrina</t>
  </si>
  <si>
    <t>GU-13c</t>
  </si>
  <si>
    <t>Jadraque - Mandayona</t>
  </si>
  <si>
    <t>GU-13d</t>
  </si>
  <si>
    <t>Espinosa de Henares - Jadraque</t>
  </si>
  <si>
    <t>GU-13i</t>
  </si>
  <si>
    <t>Hita - Miralrio</t>
  </si>
  <si>
    <t>GU-14c</t>
  </si>
  <si>
    <t xml:space="preserve">Enlace A2 - Mandayona </t>
  </si>
  <si>
    <t>GU-14g</t>
  </si>
  <si>
    <t>Masegoso de Tajuña - Brihuega</t>
  </si>
  <si>
    <t>GU-14m</t>
  </si>
  <si>
    <t>Brihuega - Int. N-204</t>
  </si>
  <si>
    <t>GU-15a</t>
  </si>
  <si>
    <t>CM-2113</t>
  </si>
  <si>
    <t>Luzaga - Saelices de la Sal</t>
  </si>
  <si>
    <t>GU-15b</t>
  </si>
  <si>
    <t>Saelices de la Sal - Huertahernando</t>
  </si>
  <si>
    <t>GU-15e</t>
  </si>
  <si>
    <t>CM-2021</t>
  </si>
  <si>
    <t xml:space="preserve">Cifuentes - Saelices de la Sal </t>
  </si>
  <si>
    <t>GU-15f</t>
  </si>
  <si>
    <t>Huertahernando - Buenafuente</t>
  </si>
  <si>
    <t>GU-15g</t>
  </si>
  <si>
    <t>Buenafuente - CM-2015 (Villar de Cobeta)</t>
  </si>
  <si>
    <t>GU-15h</t>
  </si>
  <si>
    <t>CM-2120</t>
  </si>
  <si>
    <t xml:space="preserve">Cobeta - Buenafuente </t>
  </si>
  <si>
    <t>GU-15i</t>
  </si>
  <si>
    <t>Zaorejas - Torrecilla</t>
  </si>
  <si>
    <t>GU-16a</t>
  </si>
  <si>
    <t>CM-2122</t>
  </si>
  <si>
    <t>Cillas - Límite Provincia con Zaragoza</t>
  </si>
  <si>
    <t>GU-16b</t>
  </si>
  <si>
    <t>Cillas - Milmarcos</t>
  </si>
  <si>
    <t>GU-16d</t>
  </si>
  <si>
    <t>Milmarcos - Límite Provinica de  Zaragoza</t>
  </si>
  <si>
    <t>GU-16l</t>
  </si>
  <si>
    <t>CM-2107</t>
  </si>
  <si>
    <t xml:space="preserve"> Turmiel - Milmarcos</t>
  </si>
  <si>
    <t>GU-17h</t>
  </si>
  <si>
    <t>Guadalajara - Marchamalo</t>
  </si>
  <si>
    <t>GU-17u</t>
  </si>
  <si>
    <t>Guadalajara - Fontanar</t>
  </si>
  <si>
    <t>GU-18a</t>
  </si>
  <si>
    <t>Int. CM-2001 - Int. CM-200</t>
  </si>
  <si>
    <t>GU-18b</t>
  </si>
  <si>
    <t>Int. CM-2029 - Int. CM-2007</t>
  </si>
  <si>
    <t>GU-18c</t>
  </si>
  <si>
    <t>CM-2009</t>
  </si>
  <si>
    <t>Sayatón - Int. CM-200</t>
  </si>
  <si>
    <t>GU-18d</t>
  </si>
  <si>
    <t>Albalate de Zorita - Int. CM-2009</t>
  </si>
  <si>
    <t>GU-18f</t>
  </si>
  <si>
    <t>Almoguera - Int. CM-2001</t>
  </si>
  <si>
    <t>GU-18g</t>
  </si>
  <si>
    <t>CM-2001</t>
  </si>
  <si>
    <t>Int. CM-2028 - yebra</t>
  </si>
  <si>
    <t>GU-18j</t>
  </si>
  <si>
    <t>Int. CM-2007 - Int. CM-2003</t>
  </si>
  <si>
    <t>GU-18k</t>
  </si>
  <si>
    <t>CM-2003</t>
  </si>
  <si>
    <t>Int CM-2028  - Int. CM-200</t>
  </si>
  <si>
    <t>GU-18l</t>
  </si>
  <si>
    <t>Int. CM-2003 - Fuentelaencina</t>
  </si>
  <si>
    <t>GU-18n</t>
  </si>
  <si>
    <t>Límite Provincia con  Cuenca - Albalate de Zorita</t>
  </si>
  <si>
    <t>GU-18x</t>
  </si>
  <si>
    <t>CM-2006</t>
  </si>
  <si>
    <t>Int. CM-200 -  Int. CM-2055</t>
  </si>
  <si>
    <t>GU-18z</t>
  </si>
  <si>
    <t>CM-2032</t>
  </si>
  <si>
    <t xml:space="preserve"> Límite Provincia con Madrid - Int CM2029</t>
  </si>
  <si>
    <t>GU-19m</t>
  </si>
  <si>
    <t>CM-2053</t>
  </si>
  <si>
    <t>Int N-204  - Int. CM-2115</t>
  </si>
  <si>
    <t>GU-19n</t>
  </si>
  <si>
    <t>Trillo - Int. CM-2053</t>
  </si>
  <si>
    <t>GU-19o</t>
  </si>
  <si>
    <t>Int. CM-2053 - Peralvache</t>
  </si>
  <si>
    <t>GU-1c</t>
  </si>
  <si>
    <t>Alcoléa del Pinar - Luzaga</t>
  </si>
  <si>
    <t>GU-202</t>
  </si>
  <si>
    <t>Mondéjar - Almoguera</t>
  </si>
  <si>
    <t>GU-203a</t>
  </si>
  <si>
    <t>Marchamalo - Usanos</t>
  </si>
  <si>
    <t>GU-204</t>
  </si>
  <si>
    <t>Mazarete - Int. GU-951 (Ciruelos del Pinar)</t>
  </si>
  <si>
    <t>GU-206</t>
  </si>
  <si>
    <t>Int. GU-951 (Ciruelos del Pinar) - Cobeta</t>
  </si>
  <si>
    <t>GU-20d</t>
  </si>
  <si>
    <t>CM-2007</t>
  </si>
  <si>
    <t>Int. CM-200 - Alhóndiga</t>
  </si>
  <si>
    <t>GU-20j</t>
  </si>
  <si>
    <t>Int. N-320 - Int. GU-932 (Brihuega)</t>
  </si>
  <si>
    <t>GU-20r</t>
  </si>
  <si>
    <t>Peralvache - Int. CM-2108</t>
  </si>
  <si>
    <t>GU-20v</t>
  </si>
  <si>
    <t>Alcantud - Int. CM-2015</t>
  </si>
  <si>
    <t>GU-2g</t>
  </si>
  <si>
    <t>CM-2112</t>
  </si>
  <si>
    <t>Int N-211 -  Setiles</t>
  </si>
  <si>
    <t>GU-2j</t>
  </si>
  <si>
    <t>Torrecilla - Int. N-211</t>
  </si>
  <si>
    <t>GU-2l</t>
  </si>
  <si>
    <t>Anquela del Ducado - Turmiel</t>
  </si>
  <si>
    <t>GU-30a</t>
  </si>
  <si>
    <t>CM-1009</t>
  </si>
  <si>
    <t>El Casar de Talamanca - Límite Provinica con Madrid</t>
  </si>
  <si>
    <t>GU-32</t>
  </si>
  <si>
    <t>Int. CM-2111 - Tierzo</t>
  </si>
  <si>
    <t>GU-32a</t>
  </si>
  <si>
    <t>CM-2111</t>
  </si>
  <si>
    <t>Int. CM-210 - Terzaga</t>
  </si>
  <si>
    <t>GU-32b</t>
  </si>
  <si>
    <t>Peralejos de las Truchas - Terzaga</t>
  </si>
  <si>
    <t>GU-32c</t>
  </si>
  <si>
    <t>Terzaga - Checa</t>
  </si>
  <si>
    <t>GU-34a</t>
  </si>
  <si>
    <t>Int. CM-2101 - Zaorejas</t>
  </si>
  <si>
    <t>GU-34b</t>
  </si>
  <si>
    <t>Int. CM-2108 - Int. CM-2101</t>
  </si>
  <si>
    <t>GU-34c</t>
  </si>
  <si>
    <t>Poveda de la Sierra - Int. CM-2111</t>
  </si>
  <si>
    <t>GU-34d</t>
  </si>
  <si>
    <t>Int. CM-2101 - Poveda de la Sierra</t>
  </si>
  <si>
    <t>GU-35a</t>
  </si>
  <si>
    <t>Checa - Límite Provincia con Teruel</t>
  </si>
  <si>
    <t>GU-35b</t>
  </si>
  <si>
    <t>Setiles - Limite provincia con  Teruel</t>
  </si>
  <si>
    <t>GU-3e</t>
  </si>
  <si>
    <t>Congostrina - Atienza</t>
  </si>
  <si>
    <t>GU-3m</t>
  </si>
  <si>
    <t>Tórtola de Henares - Hita</t>
  </si>
  <si>
    <t>GU-3r</t>
  </si>
  <si>
    <t>CM-2008</t>
  </si>
  <si>
    <t>Brihuega - Int. A2</t>
  </si>
  <si>
    <t>GU-3s</t>
  </si>
  <si>
    <t>CM-1000</t>
  </si>
  <si>
    <t>Miralrio - Enlace A 2</t>
  </si>
  <si>
    <t>GU-3x</t>
  </si>
  <si>
    <t xml:space="preserve"> Int. GU-902 - Brihuega</t>
  </si>
  <si>
    <t>GU-4c</t>
  </si>
  <si>
    <t>Aranzueque - Int. N-320</t>
  </si>
  <si>
    <t>GU-4g</t>
  </si>
  <si>
    <t>Int CM 2001  -Aranzueque</t>
  </si>
  <si>
    <t>GU-4h</t>
  </si>
  <si>
    <t>CM-2027</t>
  </si>
  <si>
    <t xml:space="preserve">  Pozo de Guadalajara - Aranzueque</t>
  </si>
  <si>
    <t>GU-4i</t>
  </si>
  <si>
    <t>Pozo de Guadalajara - Pioz</t>
  </si>
  <si>
    <t>GU-4j</t>
  </si>
  <si>
    <t>CM-2055</t>
  </si>
  <si>
    <t>Int CM-2028 - Renera</t>
  </si>
  <si>
    <t>GU-4x</t>
  </si>
  <si>
    <t>Int. CM-2055 - Int. N-320</t>
  </si>
  <si>
    <t>GU-8</t>
  </si>
  <si>
    <t>Alovera - Cabanillas del Campo</t>
  </si>
  <si>
    <t>GU-8b</t>
  </si>
  <si>
    <t>Cabanillas del campo - Marchamalo</t>
  </si>
  <si>
    <t>GU-8c</t>
  </si>
  <si>
    <t>Marchamalo - Fontanar</t>
  </si>
  <si>
    <t>GU-8d</t>
  </si>
  <si>
    <t>Fontanar - Yunquera de Henares</t>
  </si>
  <si>
    <t>ETD-0</t>
  </si>
  <si>
    <t>Int. N-401</t>
  </si>
  <si>
    <t>ETD-01</t>
  </si>
  <si>
    <t>Nambroca Este</t>
  </si>
  <si>
    <t>ETD-02</t>
  </si>
  <si>
    <t>Nambroca Oeste</t>
  </si>
  <si>
    <t>ETD-03</t>
  </si>
  <si>
    <t>Almoacid</t>
  </si>
  <si>
    <t>ETD-04</t>
  </si>
  <si>
    <t>Villaminalla</t>
  </si>
  <si>
    <t>ETD-05</t>
  </si>
  <si>
    <t>Orgaz</t>
  </si>
  <si>
    <t>ETD-06</t>
  </si>
  <si>
    <t>Mora</t>
  </si>
  <si>
    <t>ETD-07</t>
  </si>
  <si>
    <t>ETD-08</t>
  </si>
  <si>
    <t>Manzaneque</t>
  </si>
  <si>
    <t>ETD-09</t>
  </si>
  <si>
    <t>Turleque</t>
  </si>
  <si>
    <t>ETD-10</t>
  </si>
  <si>
    <t>Consuegra</t>
  </si>
  <si>
    <t>ETD-11</t>
  </si>
  <si>
    <t>Madridejos</t>
  </si>
  <si>
    <t>ETD-12</t>
  </si>
  <si>
    <t>A-4</t>
  </si>
  <si>
    <t>ETD-13</t>
  </si>
  <si>
    <t>Camuñas</t>
  </si>
  <si>
    <t>ETD-14</t>
  </si>
  <si>
    <t>Villafranca</t>
  </si>
  <si>
    <t>TO-197</t>
  </si>
  <si>
    <t>CM-4000</t>
  </si>
  <si>
    <t>Cebolla - Int. N-Va</t>
  </si>
  <si>
    <t>TO-200</t>
  </si>
  <si>
    <t>Int. CM-40 - Int. TO-3523 (Albareal del Tajo)</t>
  </si>
  <si>
    <t>TO-28</t>
  </si>
  <si>
    <t>CM-4101</t>
  </si>
  <si>
    <t>Talavera de la Reina - Talavera la Nueva</t>
  </si>
  <si>
    <t>TO-401a</t>
  </si>
  <si>
    <t>CM-40</t>
  </si>
  <si>
    <t xml:space="preserve"> Enlace TO-3100 - Enlace CM-42</t>
  </si>
  <si>
    <t>TO-416a</t>
  </si>
  <si>
    <t>CM-41</t>
  </si>
  <si>
    <t>Enlace A-5 - Enlace CM-4003</t>
  </si>
  <si>
    <t>TO-5a</t>
  </si>
  <si>
    <t>CM-4001</t>
  </si>
  <si>
    <t>Toledo -  Mocejón</t>
  </si>
  <si>
    <t>TO-5f</t>
  </si>
  <si>
    <t>CM-401</t>
  </si>
  <si>
    <t>Int. CM-4013 - Polán</t>
  </si>
  <si>
    <t>TO-91</t>
  </si>
  <si>
    <t>CM-4010</t>
  </si>
  <si>
    <t xml:space="preserve"> Illescas - Yeles </t>
  </si>
  <si>
    <t>TO-13c</t>
  </si>
  <si>
    <t>CM-4006</t>
  </si>
  <si>
    <t>Huerta de Valdecarábanos - La Guardia</t>
  </si>
  <si>
    <t>TO-177</t>
  </si>
  <si>
    <t>CM-410</t>
  </si>
  <si>
    <t>Cuerva - Sonseca</t>
  </si>
  <si>
    <t>TO-178a</t>
  </si>
  <si>
    <t>Orgaz - Enlace CM-42</t>
  </si>
  <si>
    <t>TO-180a</t>
  </si>
  <si>
    <t>Int. TO-2031V - Int. CM-4005</t>
  </si>
  <si>
    <t>TO-183</t>
  </si>
  <si>
    <t>Villacañas - La Villa de Don Fadrique</t>
  </si>
  <si>
    <t>TO-185</t>
  </si>
  <si>
    <t>CM-4009</t>
  </si>
  <si>
    <t>Int. CM-4050 - Escalonilla</t>
  </si>
  <si>
    <t>TO-203</t>
  </si>
  <si>
    <t>CM-5001</t>
  </si>
  <si>
    <t xml:space="preserve">Talavera de la Reina - San Roman de los Montes </t>
  </si>
  <si>
    <t>TO-214</t>
  </si>
  <si>
    <t>Villaseca de La Sagra - Añover del Tajo</t>
  </si>
  <si>
    <t>TO-214a</t>
  </si>
  <si>
    <t>CM-4004</t>
  </si>
  <si>
    <t>Yuncos - Pantoja</t>
  </si>
  <si>
    <t>TO-216e</t>
  </si>
  <si>
    <t>Mocejón - Villaseca de La Sagra</t>
  </si>
  <si>
    <t>TO-24</t>
  </si>
  <si>
    <t>La Puebla de Almoradiel - Quintanar de la Orden</t>
  </si>
  <si>
    <t>TO-402a</t>
  </si>
  <si>
    <t>Enlace CM-4013 - Enlace TO-3100</t>
  </si>
  <si>
    <t>TO-403a</t>
  </si>
  <si>
    <t>Enlace CM-401 - Enlace CM-4013</t>
  </si>
  <si>
    <t>TO-404a</t>
  </si>
  <si>
    <t>Enlace CM-4000 - Enlace CM-401</t>
  </si>
  <si>
    <t>TO-405a</t>
  </si>
  <si>
    <t xml:space="preserve">Enlace 9 (Urbanizaciones) - Enlace CM-4000 </t>
  </si>
  <si>
    <t>TO-406a</t>
  </si>
  <si>
    <t>Enlace N-403  - Enlace 9 (Urbanizaciones)</t>
  </si>
  <si>
    <t>TO-407a</t>
  </si>
  <si>
    <t>Enlace 3 (Cambio Sentido) - Enlace N-403</t>
  </si>
  <si>
    <t>TO-408a</t>
  </si>
  <si>
    <t>Enlace A-40 - Enlace 3 (Cambio Sentido)</t>
  </si>
  <si>
    <t>TO-411a</t>
  </si>
  <si>
    <t>Enlace CM-4004 - Enlace  A-42</t>
  </si>
  <si>
    <t>TO-412a</t>
  </si>
  <si>
    <t>Enlace TO-2515 - Enlace CM-4004</t>
  </si>
  <si>
    <t>TO-413a</t>
  </si>
  <si>
    <t>Enlace CM-9426 - Enlace TO-2515</t>
  </si>
  <si>
    <t>TO-414a</t>
  </si>
  <si>
    <t>Enlace CM-9425 - Enlace CM-9426</t>
  </si>
  <si>
    <t>TO-415a</t>
  </si>
  <si>
    <t>Enlace CM-4003- Enlace CM-9425</t>
  </si>
  <si>
    <t>TO-431a</t>
  </si>
  <si>
    <t>CM-43</t>
  </si>
  <si>
    <t>Enlace CM-4004 (Alameda de la Sagra) - Enlace CM-9423</t>
  </si>
  <si>
    <t>TO-432a</t>
  </si>
  <si>
    <t>Enlace 3 (Pantoja) - Enlace CM-4004 (Alameda de la Sagra)</t>
  </si>
  <si>
    <t>TO-433a</t>
  </si>
  <si>
    <t>Enlace A-42 - Enlace 3 (Pantoja)</t>
  </si>
  <si>
    <t>TO-434a</t>
  </si>
  <si>
    <t>Enlace CM-9423 - Enlace CM-4001</t>
  </si>
  <si>
    <t>TO-5d</t>
  </si>
  <si>
    <t>CM-4013</t>
  </si>
  <si>
    <t>Int. CM-401 - Argés</t>
  </si>
  <si>
    <t>TO-69</t>
  </si>
  <si>
    <t>Bargas - Olias del Rey</t>
  </si>
  <si>
    <t>TO-7</t>
  </si>
  <si>
    <t>Polan - Gálvez</t>
  </si>
  <si>
    <t>TO-87b</t>
  </si>
  <si>
    <t>Calera y Chozas - El Puente del Arzobispo</t>
  </si>
  <si>
    <t>TO-89</t>
  </si>
  <si>
    <t>CM-5100</t>
  </si>
  <si>
    <t>Talavera - Cervera de los Montes</t>
  </si>
  <si>
    <t>TO-91b</t>
  </si>
  <si>
    <t xml:space="preserve"> Esquivias -Seseña </t>
  </si>
  <si>
    <t>TO-92</t>
  </si>
  <si>
    <t>CM-4008</t>
  </si>
  <si>
    <t xml:space="preserve">Limite provincia de Madrid - Illescas </t>
  </si>
  <si>
    <t>TO-93</t>
  </si>
  <si>
    <t>CM-4102</t>
  </si>
  <si>
    <t>Talavera de la Reina - San Bartolomé de Las Abiertas</t>
  </si>
  <si>
    <t>TO-10</t>
  </si>
  <si>
    <t xml:space="preserve"> Hinojosa de S. Vicente - Int CM-5002 (El Real de S. Vicente) </t>
  </si>
  <si>
    <t>TO-10a</t>
  </si>
  <si>
    <t xml:space="preserve"> San Roman de los Montes - Hinojosa de San Vicente  </t>
  </si>
  <si>
    <t>TO-10b</t>
  </si>
  <si>
    <t xml:space="preserve"> Int CM-5002 (El Real de S. Vicente) -  Límite Provincia con Ávila</t>
  </si>
  <si>
    <t>TO-11</t>
  </si>
  <si>
    <t>CM-543</t>
  </si>
  <si>
    <t>Escalona - Paredes de Escalona</t>
  </si>
  <si>
    <t>TO-11a</t>
  </si>
  <si>
    <t>CM-5005</t>
  </si>
  <si>
    <t xml:space="preserve">Nombela - Pelahustán </t>
  </si>
  <si>
    <t>TO-11d</t>
  </si>
  <si>
    <t>Escalona - Nombela</t>
  </si>
  <si>
    <t>TO-11e</t>
  </si>
  <si>
    <t>Pelahustán - Int. CM-5001 (Almendral de la Cañada)</t>
  </si>
  <si>
    <t>TO-11f</t>
  </si>
  <si>
    <t>Paredes de Escalona - Límite Provincia con Madrid</t>
  </si>
  <si>
    <t>TO-121</t>
  </si>
  <si>
    <t>El Toboso - Límite Provincia Ciudad Real</t>
  </si>
  <si>
    <t>TO-121a</t>
  </si>
  <si>
    <t>CM-3162</t>
  </si>
  <si>
    <t xml:space="preserve"> El Toboso - Int N-301</t>
  </si>
  <si>
    <t>TO-13</t>
  </si>
  <si>
    <t>CM-4005</t>
  </si>
  <si>
    <t>Huerta de Valdecarábanos - Mora</t>
  </si>
  <si>
    <t>TO-13d</t>
  </si>
  <si>
    <t>Villasequilla - Huerta de Valdecarábanos</t>
  </si>
  <si>
    <t>TO-13e</t>
  </si>
  <si>
    <t>Int. N-400 - Villasequilla</t>
  </si>
  <si>
    <t>TO-145</t>
  </si>
  <si>
    <t>Tembleque - Lillo</t>
  </si>
  <si>
    <t>TO-147</t>
  </si>
  <si>
    <t>Corral de Almaguer - Cabezamesada</t>
  </si>
  <si>
    <t>TO-14b</t>
  </si>
  <si>
    <t>CM-5150</t>
  </si>
  <si>
    <t>Int A-5 ( Oropesa  ) - Limite provincia de Avila</t>
  </si>
  <si>
    <t>TO-14d</t>
  </si>
  <si>
    <t>CM-5102</t>
  </si>
  <si>
    <t>Limite provincia Caceres - Enlace CM-5150 (Oropesa)</t>
  </si>
  <si>
    <t>TO-152c</t>
  </si>
  <si>
    <t>Mora - Int. TO-2031V</t>
  </si>
  <si>
    <t>TO-153</t>
  </si>
  <si>
    <t>CM-4056</t>
  </si>
  <si>
    <t>Turleque - Tembleque</t>
  </si>
  <si>
    <t>TO-156a</t>
  </si>
  <si>
    <t>Consuegra - Madridejos</t>
  </si>
  <si>
    <t>TO-158</t>
  </si>
  <si>
    <t>Villafranca de los Caballeros - Límite Provincia con Ciudad Real</t>
  </si>
  <si>
    <t>TO-159</t>
  </si>
  <si>
    <t>Camuñas - Villafranca de los Caballeros</t>
  </si>
  <si>
    <t>TO-15a</t>
  </si>
  <si>
    <t>Int. CM-4015 - Cebolla</t>
  </si>
  <si>
    <t>TO-15b</t>
  </si>
  <si>
    <t>CM-4015</t>
  </si>
  <si>
    <t>Otero - Int. CM-4000</t>
  </si>
  <si>
    <t>TO-15c</t>
  </si>
  <si>
    <t>Int. CM-4000 - Malpica del Tajo</t>
  </si>
  <si>
    <t>TO-15d</t>
  </si>
  <si>
    <t xml:space="preserve">El Carpio de Tajo - Int. CM-4015 </t>
  </si>
  <si>
    <t>TO-160</t>
  </si>
  <si>
    <t>Madridejos - Camuñas</t>
  </si>
  <si>
    <t>TO-164</t>
  </si>
  <si>
    <t>Int. CM-403 - Navahermosa</t>
  </si>
  <si>
    <t>TO-167</t>
  </si>
  <si>
    <t>CM-4171</t>
  </si>
  <si>
    <t>Los Navalmorales - Espinoso del Rey</t>
  </si>
  <si>
    <t>TO-16b</t>
  </si>
  <si>
    <t>Novés - Torrijos</t>
  </si>
  <si>
    <t>TO-16c</t>
  </si>
  <si>
    <t>CM-4009a</t>
  </si>
  <si>
    <t>Torrijos - Gerindote</t>
  </si>
  <si>
    <t>TO-16d</t>
  </si>
  <si>
    <t>Enlace A-40 - Int. CM-4050</t>
  </si>
  <si>
    <t>TO-17</t>
  </si>
  <si>
    <t>CM-4100</t>
  </si>
  <si>
    <t>Oropesa - Puente del Arzobispo</t>
  </si>
  <si>
    <t>TO-171</t>
  </si>
  <si>
    <t>Int TO- 1089 (Buenasbodas ) - Int N-502 (La Nava de Ricomalillo )</t>
  </si>
  <si>
    <t>TO-171a</t>
  </si>
  <si>
    <t xml:space="preserve"> Espinoso del Rey - Int TO- 1089 (Buenasbodas )</t>
  </si>
  <si>
    <t>TO-172</t>
  </si>
  <si>
    <t>CM-411</t>
  </si>
  <si>
    <t>La Nava de Ricomalillo - Campillo de la Jara</t>
  </si>
  <si>
    <t>TO-174</t>
  </si>
  <si>
    <t xml:space="preserve"> Campillo de la Jara - Puerto de San Vicente </t>
  </si>
  <si>
    <t>TO-175a</t>
  </si>
  <si>
    <t>Menasalbas - Cuerva</t>
  </si>
  <si>
    <t>TO-175b</t>
  </si>
  <si>
    <t>Menasalbas - Las Ventas con Peña Aguilera</t>
  </si>
  <si>
    <t>TO-175c</t>
  </si>
  <si>
    <t>Cuerva - Las Ventas con Peña  Aguilera</t>
  </si>
  <si>
    <t>TO-176</t>
  </si>
  <si>
    <t>Pulgar - Cuerva</t>
  </si>
  <si>
    <t>TO-178</t>
  </si>
  <si>
    <t>Enlace CM-42 - Mora</t>
  </si>
  <si>
    <t>TO-17a</t>
  </si>
  <si>
    <t>Puente del Arzobispo - Int. CM-4104</t>
  </si>
  <si>
    <t>TO-17b</t>
  </si>
  <si>
    <t>CM-4104</t>
  </si>
  <si>
    <t>Int. CM-4100 (Puente del Arzobispo) -  Azután</t>
  </si>
  <si>
    <t>TO-17c</t>
  </si>
  <si>
    <t>Azután - Int N-502 ( Aldeanueva de Barbarroya)</t>
  </si>
  <si>
    <t>TO-180</t>
  </si>
  <si>
    <t>Int. TO-2935 - Tembleque</t>
  </si>
  <si>
    <t>TO-180b</t>
  </si>
  <si>
    <t>Int. CM-4005 - Int. TO-2935</t>
  </si>
  <si>
    <t>TO-180c</t>
  </si>
  <si>
    <t>Variante de Orgaz</t>
  </si>
  <si>
    <t>TO-182</t>
  </si>
  <si>
    <t>Tembleque - Villacañas</t>
  </si>
  <si>
    <t>TO-187</t>
  </si>
  <si>
    <t>Int. Ctra. La Rinconada - San Martín de Montalbán</t>
  </si>
  <si>
    <t>TO-187a</t>
  </si>
  <si>
    <t>San Martín de Montalbán - Int. CM-401</t>
  </si>
  <si>
    <t>TO-187b</t>
  </si>
  <si>
    <t>La Puebla de Montalbán - Int. Ctra. La Rinconada</t>
  </si>
  <si>
    <t>TO-189</t>
  </si>
  <si>
    <t>Int. CM-403 - Menasalbas</t>
  </si>
  <si>
    <t>TO-19</t>
  </si>
  <si>
    <t>Navahermosa - Los Navalmorales</t>
  </si>
  <si>
    <t>TO-190</t>
  </si>
  <si>
    <t>Las Ventas con Peña Aguilera - Límite Provincia con Ciudad Real</t>
  </si>
  <si>
    <t>TO-198</t>
  </si>
  <si>
    <t>La Puebla de Montalbán - El Carpio de Tajo</t>
  </si>
  <si>
    <t>TO-199</t>
  </si>
  <si>
    <t>Int. CM-4050 - La Puebla de Montalbán</t>
  </si>
  <si>
    <t>TO-19a</t>
  </si>
  <si>
    <t>Los Navalmorales - Int. CM-4131</t>
  </si>
  <si>
    <t>TO-19b</t>
  </si>
  <si>
    <t xml:space="preserve">San Martín de Pusa - Los Navalmorales </t>
  </si>
  <si>
    <t>TO-19c</t>
  </si>
  <si>
    <t>CM-4155</t>
  </si>
  <si>
    <t>Los Navalmorales - Los Navalucillos</t>
  </si>
  <si>
    <t>TO-19d</t>
  </si>
  <si>
    <t>Los Navalucillos - Valdeazores</t>
  </si>
  <si>
    <t>TO-1d</t>
  </si>
  <si>
    <t>CM-4051</t>
  </si>
  <si>
    <t>Ocaña - Huerta de Valdecarábanos</t>
  </si>
  <si>
    <t>TO-1e</t>
  </si>
  <si>
    <t>CM-4014</t>
  </si>
  <si>
    <t>Yepes - Ocaña</t>
  </si>
  <si>
    <t>TO-200a</t>
  </si>
  <si>
    <t>Int. TO-3523 (Albareal del Tajo) - Int. CM-4050</t>
  </si>
  <si>
    <t>TO-202a</t>
  </si>
  <si>
    <t>Int. CM-5001 (Almendral de la Cañada) - Int. CM-5006</t>
  </si>
  <si>
    <t>TO-214b</t>
  </si>
  <si>
    <t>Añover de Tajo - Int. N-400</t>
  </si>
  <si>
    <t>TO-214c</t>
  </si>
  <si>
    <t>Alameda de La Sagra - Añover de Tajo</t>
  </si>
  <si>
    <t>TO-214d</t>
  </si>
  <si>
    <t>Pantoja - Alameda de La Sagra</t>
  </si>
  <si>
    <t>TO-216a</t>
  </si>
  <si>
    <t>CM-4058</t>
  </si>
  <si>
    <t>Magán - Mocejón</t>
  </si>
  <si>
    <t>TO-216b</t>
  </si>
  <si>
    <t>Olias del Rey - Mocejón</t>
  </si>
  <si>
    <t>TO-216c</t>
  </si>
  <si>
    <t>Mocejón -  Int. N-400</t>
  </si>
  <si>
    <t>TO-216d</t>
  </si>
  <si>
    <t>Enlace A-42 - Magán</t>
  </si>
  <si>
    <t>TO-219</t>
  </si>
  <si>
    <t>CM-5007</t>
  </si>
  <si>
    <t xml:space="preserve"> Int CM-530( Méntrida ) - Valmojado</t>
  </si>
  <si>
    <t>TO-21e</t>
  </si>
  <si>
    <t>Mora - Manzaque</t>
  </si>
  <si>
    <t>TO-220</t>
  </si>
  <si>
    <t>CM-5004</t>
  </si>
  <si>
    <t>Méntrida - Santa Cruz del Retamar</t>
  </si>
  <si>
    <t>TO-220a</t>
  </si>
  <si>
    <t xml:space="preserve"> Límite Provincia con Madrid - Int CM-530 (Méntrida )</t>
  </si>
  <si>
    <t>TO-220b</t>
  </si>
  <si>
    <t>CM-530</t>
  </si>
  <si>
    <t>Límite Provincia con Madrid (Villamanta) - Int. CM-5007  (Méntrida )</t>
  </si>
  <si>
    <t>TO-222</t>
  </si>
  <si>
    <t>CM-4050</t>
  </si>
  <si>
    <t>Gerindote - Int. CM-4000 (Burujón)</t>
  </si>
  <si>
    <t>TO-222a</t>
  </si>
  <si>
    <t>Int. CM-4000 (Burujón) - Polán</t>
  </si>
  <si>
    <t>TO-223</t>
  </si>
  <si>
    <t>Int. CM-4052 - Pulgar</t>
  </si>
  <si>
    <t>TO-223a</t>
  </si>
  <si>
    <t>CM-4052</t>
  </si>
  <si>
    <t>Polán - Casasbuenas</t>
  </si>
  <si>
    <t>TO-223b</t>
  </si>
  <si>
    <t>Layos - Int. CM-4052</t>
  </si>
  <si>
    <t>TO-223c</t>
  </si>
  <si>
    <t>Argés - Layos</t>
  </si>
  <si>
    <t>TO-223f</t>
  </si>
  <si>
    <t>Casasbuenas - Int. CM-4013</t>
  </si>
  <si>
    <t>TO-226</t>
  </si>
  <si>
    <t>CM-4131</t>
  </si>
  <si>
    <t>San Bartolomé de las Abiertas - Int CM-401(Santa Ana de Pusa)</t>
  </si>
  <si>
    <t>TO-228</t>
  </si>
  <si>
    <t xml:space="preserve"> Int CM-401(Santa Ana de Pusa) - Espinoso del Rey</t>
  </si>
  <si>
    <t>TO-22a</t>
  </si>
  <si>
    <t>Galvéz - Int. CM-403</t>
  </si>
  <si>
    <t>TO-23</t>
  </si>
  <si>
    <t>Lillo - Corral de Almaguer</t>
  </si>
  <si>
    <t>TO-231</t>
  </si>
  <si>
    <t>CM-4162</t>
  </si>
  <si>
    <t xml:space="preserve"> Int CM-411( Campillo de la Jara) - Int. N-502</t>
  </si>
  <si>
    <t>TO-232</t>
  </si>
  <si>
    <t>Sevilleja de la Jara - Anchuras</t>
  </si>
  <si>
    <t>TO-234</t>
  </si>
  <si>
    <t>CM-4157</t>
  </si>
  <si>
    <t>Int. CM-4153 - Limite provincia conn Ciudad Real</t>
  </si>
  <si>
    <t>TO-235</t>
  </si>
  <si>
    <t xml:space="preserve"> Int. con CM-401(Navahermosa) - Int. con CM-4153 </t>
  </si>
  <si>
    <t>TO-241</t>
  </si>
  <si>
    <t>Ciruelos - Yepes</t>
  </si>
  <si>
    <t>TO-241a</t>
  </si>
  <si>
    <t>Enlace A-4 - Ciruelos</t>
  </si>
  <si>
    <t>TO-241b</t>
  </si>
  <si>
    <t>Yepes - Huerta de Valdecarábanos</t>
  </si>
  <si>
    <t>TO-241c</t>
  </si>
  <si>
    <t>Int. CM-4051 - Int. CM-4006</t>
  </si>
  <si>
    <t>TO-242</t>
  </si>
  <si>
    <t>CM-322</t>
  </si>
  <si>
    <t xml:space="preserve"> Límite Provincia con Madrid - Villarrubia de Santiago </t>
  </si>
  <si>
    <t>TO-243</t>
  </si>
  <si>
    <t>CM-3130</t>
  </si>
  <si>
    <t xml:space="preserve"> Villafranca de los Caballeros - Quero</t>
  </si>
  <si>
    <t>TO-243a</t>
  </si>
  <si>
    <t>Límite Provincia Ciudad Real - Miguel Esteban</t>
  </si>
  <si>
    <t>TO-243b</t>
  </si>
  <si>
    <t xml:space="preserve"> Miguel Esteban - El Toboso </t>
  </si>
  <si>
    <t>TO-243c</t>
  </si>
  <si>
    <t>Quero - Miguel Esteban</t>
  </si>
  <si>
    <t>TO-243e</t>
  </si>
  <si>
    <t>Quero - La Villa de Don Fabrique</t>
  </si>
  <si>
    <t>TO-244</t>
  </si>
  <si>
    <t>CM-3005</t>
  </si>
  <si>
    <t xml:space="preserve">Lillo - La Villa de Don Fadrique </t>
  </si>
  <si>
    <t>TO-24b</t>
  </si>
  <si>
    <t>Quintanar de la Orden - El Toboso</t>
  </si>
  <si>
    <t>TO-24c</t>
  </si>
  <si>
    <t>Quintanar de la Orden - Villanueva de Alcardete</t>
  </si>
  <si>
    <t>TO-24e</t>
  </si>
  <si>
    <t>Miguel Esteban - Quintanar de la Orden</t>
  </si>
  <si>
    <t>TO-24f</t>
  </si>
  <si>
    <t>Villanueva de Alcardete - Límite Provincia con Cuenca</t>
  </si>
  <si>
    <t>TO-250</t>
  </si>
  <si>
    <t>CM-4022</t>
  </si>
  <si>
    <t>Sonseca  - Enlace CM-42</t>
  </si>
  <si>
    <t>TO-26b</t>
  </si>
  <si>
    <t>CM-3001</t>
  </si>
  <si>
    <t>Villarrubia de Santiago - Villatobas</t>
  </si>
  <si>
    <t>TO-26c</t>
  </si>
  <si>
    <t>Villatobas - Lillo</t>
  </si>
  <si>
    <t>TO-28a</t>
  </si>
  <si>
    <t xml:space="preserve"> Talavera la Nueva - Calera y Chozas </t>
  </si>
  <si>
    <t>TO-300</t>
  </si>
  <si>
    <t>Enlace A-4 - Turleque</t>
  </si>
  <si>
    <t>TO-30a</t>
  </si>
  <si>
    <t>CM-4024</t>
  </si>
  <si>
    <t>Santa Olalla -Int TO-1139( La Mata)</t>
  </si>
  <si>
    <t>TO-30b</t>
  </si>
  <si>
    <t xml:space="preserve">Int TO-1139( La Mata) -  El Carpio del Tajo </t>
  </si>
  <si>
    <t>TO-31</t>
  </si>
  <si>
    <t>Int. CM-4131 - Alcaudete de la Jara</t>
  </si>
  <si>
    <t>TO-310</t>
  </si>
  <si>
    <t>Manzaneque - Los Yébenes</t>
  </si>
  <si>
    <t>TO-311</t>
  </si>
  <si>
    <t>Los Yébenes - Marjaliza</t>
  </si>
  <si>
    <t>TO-350</t>
  </si>
  <si>
    <t>CM-5002</t>
  </si>
  <si>
    <t>Castillo de Bayuela - Enlace A-5</t>
  </si>
  <si>
    <t>TO-350a</t>
  </si>
  <si>
    <t>Int. CM-5001 - Castillo de Bayuela</t>
  </si>
  <si>
    <t>TO-351</t>
  </si>
  <si>
    <t>CM-4002</t>
  </si>
  <si>
    <t>Int A-5 - Cebolla</t>
  </si>
  <si>
    <t>TO-370</t>
  </si>
  <si>
    <t>CM-4153</t>
  </si>
  <si>
    <t>Int. CM-4157(Hontanar) - Límite Provincia con Ciudad Real</t>
  </si>
  <si>
    <t>TO-390</t>
  </si>
  <si>
    <t>Aldeanueva de San Bartolome - Int CM-411( Campillo de la Jara)</t>
  </si>
  <si>
    <t>TO-42</t>
  </si>
  <si>
    <t xml:space="preserve">Malpica de Tajo - Int. CM-4102 </t>
  </si>
  <si>
    <t>TO-42a</t>
  </si>
  <si>
    <t xml:space="preserve"> San Bartolomé de las Abiertas  Int CM-4015</t>
  </si>
  <si>
    <t>TO-42b</t>
  </si>
  <si>
    <t xml:space="preserve"> Int. CM-4015 - San Martin de Pusa </t>
  </si>
  <si>
    <t>TO-5b</t>
  </si>
  <si>
    <t>CM-4059</t>
  </si>
  <si>
    <t>Enlace A-42 (Toledo) - Enlace CM-42 (Nambroca)</t>
  </si>
  <si>
    <t>TO-5c</t>
  </si>
  <si>
    <t>Int. CM-401 - Int. CM-401</t>
  </si>
  <si>
    <t>TO-5e</t>
  </si>
  <si>
    <t>Toledo - Int. CM-4013</t>
  </si>
  <si>
    <t>TO-5g</t>
  </si>
  <si>
    <t>Toledo - Int. CM-40</t>
  </si>
  <si>
    <t>TO-5h</t>
  </si>
  <si>
    <t>CM-4019</t>
  </si>
  <si>
    <t xml:space="preserve"> Mascaraque -Mora </t>
  </si>
  <si>
    <t>TO-5i</t>
  </si>
  <si>
    <t xml:space="preserve">Almonacid de Toledo - Mascaraque </t>
  </si>
  <si>
    <t>TO-5J</t>
  </si>
  <si>
    <t>Nambroca - Almonacid de Toledo</t>
  </si>
  <si>
    <t>TO-5K</t>
  </si>
  <si>
    <t>CM-4018</t>
  </si>
  <si>
    <t xml:space="preserve"> Enlace CM-42 - Mora</t>
  </si>
  <si>
    <t>TO-5l</t>
  </si>
  <si>
    <t>Enlace CM-42  - Mascaraque</t>
  </si>
  <si>
    <t>TO-60</t>
  </si>
  <si>
    <t>Escalonilla - La Puebla de Montalbán</t>
  </si>
  <si>
    <t>TO-63</t>
  </si>
  <si>
    <t>La Villa de Don Fadrique - La Puebla de Almoradiel</t>
  </si>
  <si>
    <t>TO-64</t>
  </si>
  <si>
    <t>Añover de Tajo - Enlace A-4</t>
  </si>
  <si>
    <t>TO-65</t>
  </si>
  <si>
    <t>CM-4011</t>
  </si>
  <si>
    <t>Sta. Cruz de Retamar - Fuensalida</t>
  </si>
  <si>
    <t>TO-66</t>
  </si>
  <si>
    <t>Fuensalida - Huecas</t>
  </si>
  <si>
    <t>TO-66a</t>
  </si>
  <si>
    <t>Huecas - Villamiel</t>
  </si>
  <si>
    <t>TO-66b</t>
  </si>
  <si>
    <t>Villamiel - Int. N-403</t>
  </si>
  <si>
    <t>TO-67</t>
  </si>
  <si>
    <t>Sta. Cruz de Retamar - Novés</t>
  </si>
  <si>
    <t>TO-68</t>
  </si>
  <si>
    <t>CM-4003</t>
  </si>
  <si>
    <t>Camarena -Int N-Va( Las Ventas de Retamosa)</t>
  </si>
  <si>
    <t>TO-69a</t>
  </si>
  <si>
    <t>Int. N-403 - Bargas</t>
  </si>
  <si>
    <t>TO-69b</t>
  </si>
  <si>
    <t xml:space="preserve"> Bargas - Camarena </t>
  </si>
  <si>
    <t>TO-69c</t>
  </si>
  <si>
    <t xml:space="preserve"> Enlace A 42 - Bargas </t>
  </si>
  <si>
    <t>TO-70</t>
  </si>
  <si>
    <t>Valmojado - Cedillo del Condado</t>
  </si>
  <si>
    <t>TO-71</t>
  </si>
  <si>
    <t>Cedillo del Condado - Yuncos</t>
  </si>
  <si>
    <t>TO-73</t>
  </si>
  <si>
    <t>Int. N-400 - Yepes</t>
  </si>
  <si>
    <t>TO-74</t>
  </si>
  <si>
    <t>Lillo - Villacañas</t>
  </si>
  <si>
    <t>TO-75</t>
  </si>
  <si>
    <t>CM-3128</t>
  </si>
  <si>
    <t xml:space="preserve"> Madridejos - Villacañas </t>
  </si>
  <si>
    <t>TO-76</t>
  </si>
  <si>
    <t>La Guardia - Lillo</t>
  </si>
  <si>
    <t>TO-78</t>
  </si>
  <si>
    <t>CM-4025</t>
  </si>
  <si>
    <t>Los Yébenes - Consuegra</t>
  </si>
  <si>
    <t>TO-79</t>
  </si>
  <si>
    <t>CM-4116</t>
  </si>
  <si>
    <t xml:space="preserve"> Urda - Consuegra </t>
  </si>
  <si>
    <t>TO-80</t>
  </si>
  <si>
    <t xml:space="preserve"> Int. N-401 - Urda </t>
  </si>
  <si>
    <t>TO-82</t>
  </si>
  <si>
    <t xml:space="preserve"> Int. CM-4104 - Aldeanueva de San Bartolomé </t>
  </si>
  <si>
    <t>TO-82a</t>
  </si>
  <si>
    <t>Aldeanueva de San Bartolomé - Puerto de San Vicente</t>
  </si>
  <si>
    <t>TO-86</t>
  </si>
  <si>
    <t>CM-5103</t>
  </si>
  <si>
    <t>Velada - Int  A-5</t>
  </si>
  <si>
    <t>TO-87</t>
  </si>
  <si>
    <t>CM-4160</t>
  </si>
  <si>
    <t>Calera y Chozas - Alcaudete de la Jara</t>
  </si>
  <si>
    <t>TO-87a</t>
  </si>
  <si>
    <t>CM-4130</t>
  </si>
  <si>
    <t>Calera y Chozas - Enlace A-5</t>
  </si>
  <si>
    <t>TO-88</t>
  </si>
  <si>
    <t>CM-5006</t>
  </si>
  <si>
    <t xml:space="preserve">Navamorcuende - La Iglesuela </t>
  </si>
  <si>
    <t>TO-88a</t>
  </si>
  <si>
    <t>La Iglesuela - Límite Provincia con Avila</t>
  </si>
  <si>
    <t>TO-88b</t>
  </si>
  <si>
    <t>CM-5053</t>
  </si>
  <si>
    <t>TO-89a</t>
  </si>
  <si>
    <t xml:space="preserve"> Cervera de los Montes - Marrupe </t>
  </si>
  <si>
    <t>TO-89b</t>
  </si>
  <si>
    <t>Marrupe - Navamorcuende</t>
  </si>
  <si>
    <t>TO-90</t>
  </si>
  <si>
    <t>Marrupe - Buenaventura</t>
  </si>
  <si>
    <t>TO-91a</t>
  </si>
  <si>
    <t>Yeles - Esquivias</t>
  </si>
  <si>
    <t>TO-56</t>
  </si>
  <si>
    <t>CM-4132</t>
  </si>
  <si>
    <t>Talavera de la Reina - Mejorada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</si>
</sst>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"/>
    <numFmt numFmtId="166" formatCode="#,##0.000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theme="0"/>
      <name val="Calibri"/>
      <family val="2"/>
    </font>
    <font>
      <sz val="9"/>
      <color theme="0"/>
      <name val="Calibri"/>
      <family val="2"/>
    </font>
    <font>
      <sz val="11"/>
      <color theme="0"/>
      <name val="Calibri"/>
      <family val="2"/>
    </font>
    <font>
      <sz val="12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theme="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B0F0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F2FF"/>
        <bgColor indexed="64"/>
      </patternFill>
    </fill>
    <fill>
      <patternFill patternType="solid">
        <fgColor rgb="FF79DCFF"/>
        <bgColor indexed="64"/>
      </patternFill>
    </fill>
    <fill>
      <patternFill patternType="solid">
        <fgColor rgb="FFFF0000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rgb="FFCC3399"/>
        <bgColor indexed="0"/>
      </patternFill>
    </fill>
    <fill>
      <patternFill patternType="solid">
        <fgColor rgb="FFCC3399"/>
        <bgColor indexed="64"/>
      </patternFill>
    </fill>
    <fill>
      <patternFill patternType="solid">
        <fgColor rgb="FFF1C5E2"/>
        <bgColor indexed="64"/>
      </patternFill>
    </fill>
    <fill>
      <patternFill patternType="solid">
        <fgColor rgb="FFFF7DDD"/>
        <bgColor indexed="64"/>
      </patternFill>
    </fill>
    <fill>
      <patternFill patternType="solid">
        <fgColor rgb="FFFF9900"/>
        <bgColor indexed="0"/>
      </patternFill>
    </fill>
    <fill>
      <patternFill patternType="solid">
        <fgColor rgb="FFFF9900"/>
        <bgColor indexed="64"/>
      </patternFill>
    </fill>
    <fill>
      <patternFill patternType="solid">
        <fgColor rgb="FFFFF0D9"/>
        <bgColor indexed="64"/>
      </patternFill>
    </fill>
    <fill>
      <patternFill patternType="solid">
        <fgColor rgb="FFFFD08B"/>
        <bgColor indexed="64"/>
      </patternFill>
    </fill>
    <fill>
      <patternFill patternType="solid">
        <fgColor rgb="FF548024"/>
        <bgColor indexed="0"/>
      </patternFill>
    </fill>
    <fill>
      <patternFill patternType="solid">
        <fgColor rgb="FF548024"/>
        <bgColor indexed="64"/>
      </patternFill>
    </fill>
    <fill>
      <patternFill patternType="solid">
        <fgColor rgb="FFDCF0C6"/>
        <bgColor indexed="64"/>
      </patternFill>
    </fill>
    <fill>
      <patternFill patternType="solid">
        <fgColor rgb="FFAFDC7E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rgb="FFCC0099"/>
      </top>
      <bottom style="thin">
        <color rgb="FFCC0099"/>
      </bottom>
      <diagonal/>
    </border>
    <border>
      <left/>
      <right/>
      <top style="thin">
        <color rgb="FFFF9933"/>
      </top>
      <bottom style="thin">
        <color rgb="FFFF9933"/>
      </bottom>
      <diagonal/>
    </border>
    <border>
      <left/>
      <right/>
      <top style="thin">
        <color rgb="FF548024"/>
      </top>
      <bottom style="thin">
        <color rgb="FF54802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39">
    <xf numFmtId="0" fontId="0" fillId="0" borderId="0" xfId="0"/>
    <xf numFmtId="0" fontId="6" fillId="2" borderId="4" xfId="2" applyFont="1" applyFill="1" applyBorder="1" applyAlignment="1">
      <alignment horizontal="center"/>
    </xf>
    <xf numFmtId="2" fontId="6" fillId="2" borderId="4" xfId="2" applyNumberFormat="1" applyFont="1" applyFill="1" applyBorder="1" applyAlignment="1">
      <alignment horizontal="center"/>
    </xf>
    <xf numFmtId="0" fontId="7" fillId="4" borderId="5" xfId="2" applyFont="1" applyFill="1" applyBorder="1" applyAlignment="1">
      <alignment horizontal="center" vertical="center"/>
    </xf>
    <xf numFmtId="0" fontId="8" fillId="4" borderId="5" xfId="2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/>
    </xf>
    <xf numFmtId="2" fontId="9" fillId="4" borderId="5" xfId="2" applyNumberFormat="1" applyFont="1" applyFill="1" applyBorder="1" applyAlignment="1">
      <alignment horizontal="center"/>
    </xf>
    <xf numFmtId="0" fontId="9" fillId="4" borderId="6" xfId="1" applyFont="1" applyFill="1" applyBorder="1" applyAlignment="1">
      <alignment wrapText="1"/>
    </xf>
    <xf numFmtId="165" fontId="9" fillId="4" borderId="6" xfId="1" applyNumberFormat="1" applyFont="1" applyFill="1" applyBorder="1" applyAlignment="1">
      <alignment wrapText="1"/>
    </xf>
    <xf numFmtId="0" fontId="9" fillId="4" borderId="6" xfId="1" applyNumberFormat="1" applyFont="1" applyFill="1" applyBorder="1" applyAlignment="1">
      <alignment wrapText="1"/>
    </xf>
    <xf numFmtId="2" fontId="9" fillId="4" borderId="6" xfId="1" applyNumberFormat="1" applyFont="1" applyFill="1" applyBorder="1" applyAlignment="1">
      <alignment wrapText="1"/>
    </xf>
    <xf numFmtId="0" fontId="0" fillId="5" borderId="0" xfId="0" applyFill="1" applyAlignment="1">
      <alignment horizontal="left"/>
    </xf>
    <xf numFmtId="165" fontId="0" fillId="6" borderId="0" xfId="0" applyNumberFormat="1" applyFill="1" applyAlignment="1">
      <alignment horizontal="left"/>
    </xf>
    <xf numFmtId="0" fontId="0" fillId="4" borderId="0" xfId="0" applyFill="1"/>
    <xf numFmtId="166" fontId="0" fillId="6" borderId="0" xfId="0" applyNumberFormat="1" applyFill="1" applyAlignment="1">
      <alignment horizontal="left"/>
    </xf>
    <xf numFmtId="166" fontId="0" fillId="0" borderId="0" xfId="0" applyNumberFormat="1"/>
    <xf numFmtId="0" fontId="9" fillId="4" borderId="0" xfId="1" applyFont="1" applyFill="1" applyBorder="1" applyAlignment="1">
      <alignment wrapText="1"/>
    </xf>
    <xf numFmtId="0" fontId="9" fillId="4" borderId="5" xfId="1" applyFont="1" applyFill="1" applyBorder="1" applyAlignment="1">
      <alignment wrapText="1"/>
    </xf>
    <xf numFmtId="165" fontId="9" fillId="4" borderId="5" xfId="1" applyNumberFormat="1" applyFont="1" applyFill="1" applyBorder="1" applyAlignment="1">
      <alignment wrapText="1"/>
    </xf>
    <xf numFmtId="0" fontId="9" fillId="4" borderId="5" xfId="1" applyNumberFormat="1" applyFont="1" applyFill="1" applyBorder="1" applyAlignment="1">
      <alignment wrapText="1"/>
    </xf>
    <xf numFmtId="2" fontId="9" fillId="4" borderId="5" xfId="1" applyNumberFormat="1" applyFont="1" applyFill="1" applyBorder="1" applyAlignment="1">
      <alignment wrapText="1"/>
    </xf>
    <xf numFmtId="0" fontId="13" fillId="7" borderId="4" xfId="2" applyFont="1" applyFill="1" applyBorder="1" applyAlignment="1">
      <alignment horizontal="center"/>
    </xf>
    <xf numFmtId="2" fontId="13" fillId="7" borderId="4" xfId="2" applyNumberFormat="1" applyFont="1" applyFill="1" applyBorder="1" applyAlignment="1">
      <alignment horizontal="center"/>
    </xf>
    <xf numFmtId="0" fontId="9" fillId="4" borderId="7" xfId="1" applyFont="1" applyFill="1" applyBorder="1" applyAlignment="1">
      <alignment wrapText="1"/>
    </xf>
    <xf numFmtId="165" fontId="9" fillId="4" borderId="7" xfId="1" applyNumberFormat="1" applyFont="1" applyFill="1" applyBorder="1" applyAlignment="1">
      <alignment wrapText="1"/>
    </xf>
    <xf numFmtId="0" fontId="9" fillId="4" borderId="7" xfId="1" applyNumberFormat="1" applyFont="1" applyFill="1" applyBorder="1" applyAlignment="1">
      <alignment wrapText="1"/>
    </xf>
    <xf numFmtId="3" fontId="9" fillId="4" borderId="7" xfId="1" applyNumberFormat="1" applyFont="1" applyFill="1" applyBorder="1" applyAlignment="1">
      <alignment wrapText="1"/>
    </xf>
    <xf numFmtId="2" fontId="9" fillId="4" borderId="7" xfId="1" applyNumberFormat="1" applyFont="1" applyFill="1" applyBorder="1" applyAlignment="1">
      <alignment wrapText="1"/>
    </xf>
    <xf numFmtId="0" fontId="0" fillId="4" borderId="7" xfId="0" applyFill="1" applyBorder="1"/>
    <xf numFmtId="0" fontId="7" fillId="4" borderId="7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 vertical="center" wrapText="1"/>
    </xf>
    <xf numFmtId="3" fontId="9" fillId="4" borderId="5" xfId="1" applyNumberFormat="1" applyFont="1" applyFill="1" applyBorder="1" applyAlignment="1">
      <alignment wrapText="1"/>
    </xf>
    <xf numFmtId="0" fontId="9" fillId="4" borderId="7" xfId="2" applyFont="1" applyFill="1" applyBorder="1" applyAlignment="1">
      <alignment horizontal="center"/>
    </xf>
    <xf numFmtId="2" fontId="9" fillId="4" borderId="7" xfId="2" applyNumberFormat="1" applyFont="1" applyFill="1" applyBorder="1" applyAlignment="1">
      <alignment horizontal="center"/>
    </xf>
    <xf numFmtId="0" fontId="0" fillId="9" borderId="0" xfId="0" applyFill="1" applyAlignment="1">
      <alignment horizontal="left"/>
    </xf>
    <xf numFmtId="165" fontId="0" fillId="10" borderId="0" xfId="0" applyNumberFormat="1" applyFill="1" applyAlignment="1">
      <alignment horizontal="left"/>
    </xf>
    <xf numFmtId="166" fontId="0" fillId="10" borderId="0" xfId="0" applyNumberFormat="1" applyFill="1" applyAlignment="1">
      <alignment horizontal="left"/>
    </xf>
    <xf numFmtId="0" fontId="13" fillId="11" borderId="4" xfId="2" applyFont="1" applyFill="1" applyBorder="1" applyAlignment="1">
      <alignment horizontal="center"/>
    </xf>
    <xf numFmtId="2" fontId="13" fillId="11" borderId="4" xfId="2" applyNumberFormat="1" applyFont="1" applyFill="1" applyBorder="1" applyAlignment="1">
      <alignment horizontal="center"/>
    </xf>
    <xf numFmtId="0" fontId="9" fillId="4" borderId="11" xfId="1" applyFont="1" applyFill="1" applyBorder="1" applyAlignment="1">
      <alignment wrapText="1"/>
    </xf>
    <xf numFmtId="165" fontId="9" fillId="4" borderId="11" xfId="1" applyNumberFormat="1" applyFont="1" applyFill="1" applyBorder="1" applyAlignment="1">
      <alignment wrapText="1"/>
    </xf>
    <xf numFmtId="0" fontId="9" fillId="4" borderId="11" xfId="1" applyNumberFormat="1" applyFont="1" applyFill="1" applyBorder="1" applyAlignment="1">
      <alignment wrapText="1"/>
    </xf>
    <xf numFmtId="3" fontId="9" fillId="4" borderId="11" xfId="1" applyNumberFormat="1" applyFont="1" applyFill="1" applyBorder="1" applyAlignment="1">
      <alignment wrapText="1"/>
    </xf>
    <xf numFmtId="2" fontId="9" fillId="4" borderId="11" xfId="1" applyNumberFormat="1" applyFont="1" applyFill="1" applyBorder="1" applyAlignment="1">
      <alignment wrapText="1"/>
    </xf>
    <xf numFmtId="0" fontId="0" fillId="13" borderId="0" xfId="0" applyFill="1" applyAlignment="1">
      <alignment horizontal="left"/>
    </xf>
    <xf numFmtId="165" fontId="0" fillId="14" borderId="0" xfId="0" applyNumberFormat="1" applyFill="1" applyAlignment="1">
      <alignment horizontal="left"/>
    </xf>
    <xf numFmtId="0" fontId="0" fillId="4" borderId="11" xfId="0" applyFill="1" applyBorder="1"/>
    <xf numFmtId="0" fontId="7" fillId="4" borderId="11" xfId="2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center" vertical="center" wrapText="1"/>
    </xf>
    <xf numFmtId="0" fontId="9" fillId="4" borderId="11" xfId="2" applyFont="1" applyFill="1" applyBorder="1" applyAlignment="1">
      <alignment horizontal="center"/>
    </xf>
    <xf numFmtId="2" fontId="9" fillId="4" borderId="11" xfId="2" applyNumberFormat="1" applyFont="1" applyFill="1" applyBorder="1" applyAlignment="1">
      <alignment horizontal="center"/>
    </xf>
    <xf numFmtId="165" fontId="9" fillId="4" borderId="0" xfId="1" applyNumberFormat="1" applyFont="1" applyFill="1" applyBorder="1" applyAlignment="1">
      <alignment wrapText="1"/>
    </xf>
    <xf numFmtId="0" fontId="9" fillId="4" borderId="0" xfId="1" applyNumberFormat="1" applyFont="1" applyFill="1" applyBorder="1" applyAlignment="1">
      <alignment wrapText="1"/>
    </xf>
    <xf numFmtId="3" fontId="9" fillId="4" borderId="0" xfId="1" applyNumberFormat="1" applyFont="1" applyFill="1" applyBorder="1" applyAlignment="1">
      <alignment wrapText="1"/>
    </xf>
    <xf numFmtId="2" fontId="9" fillId="4" borderId="0" xfId="1" applyNumberFormat="1" applyFont="1" applyFill="1" applyBorder="1" applyAlignment="1">
      <alignment wrapText="1"/>
    </xf>
    <xf numFmtId="166" fontId="0" fillId="14" borderId="0" xfId="0" applyNumberFormat="1" applyFill="1" applyAlignment="1">
      <alignment horizontal="left"/>
    </xf>
    <xf numFmtId="0" fontId="13" fillId="15" borderId="4" xfId="2" applyFont="1" applyFill="1" applyBorder="1" applyAlignment="1">
      <alignment horizontal="center"/>
    </xf>
    <xf numFmtId="2" fontId="13" fillId="15" borderId="4" xfId="2" applyNumberFormat="1" applyFont="1" applyFill="1" applyBorder="1" applyAlignment="1">
      <alignment horizontal="center"/>
    </xf>
    <xf numFmtId="0" fontId="9" fillId="4" borderId="12" xfId="1" applyFont="1" applyFill="1" applyBorder="1" applyAlignment="1">
      <alignment wrapText="1"/>
    </xf>
    <xf numFmtId="165" fontId="9" fillId="4" borderId="12" xfId="1" applyNumberFormat="1" applyFont="1" applyFill="1" applyBorder="1" applyAlignment="1">
      <alignment wrapText="1"/>
    </xf>
    <xf numFmtId="0" fontId="9" fillId="4" borderId="12" xfId="1" applyNumberFormat="1" applyFont="1" applyFill="1" applyBorder="1" applyAlignment="1">
      <alignment wrapText="1"/>
    </xf>
    <xf numFmtId="3" fontId="9" fillId="4" borderId="12" xfId="1" applyNumberFormat="1" applyFont="1" applyFill="1" applyBorder="1" applyAlignment="1">
      <alignment wrapText="1"/>
    </xf>
    <xf numFmtId="2" fontId="9" fillId="4" borderId="12" xfId="1" applyNumberFormat="1" applyFont="1" applyFill="1" applyBorder="1" applyAlignment="1">
      <alignment wrapText="1"/>
    </xf>
    <xf numFmtId="0" fontId="0" fillId="17" borderId="0" xfId="0" applyFill="1" applyAlignment="1">
      <alignment horizontal="left"/>
    </xf>
    <xf numFmtId="165" fontId="0" fillId="18" borderId="0" xfId="0" applyNumberFormat="1" applyFill="1" applyAlignment="1">
      <alignment horizontal="left"/>
    </xf>
    <xf numFmtId="0" fontId="13" fillId="19" borderId="4" xfId="2" applyFont="1" applyFill="1" applyBorder="1" applyAlignment="1">
      <alignment horizontal="center"/>
    </xf>
    <xf numFmtId="2" fontId="13" fillId="19" borderId="4" xfId="2" applyNumberFormat="1" applyFont="1" applyFill="1" applyBorder="1" applyAlignment="1">
      <alignment horizontal="center"/>
    </xf>
    <xf numFmtId="0" fontId="9" fillId="4" borderId="13" xfId="1" applyFont="1" applyFill="1" applyBorder="1" applyAlignment="1">
      <alignment wrapText="1"/>
    </xf>
    <xf numFmtId="165" fontId="9" fillId="4" borderId="13" xfId="1" applyNumberFormat="1" applyFont="1" applyFill="1" applyBorder="1" applyAlignment="1">
      <alignment wrapText="1"/>
    </xf>
    <xf numFmtId="0" fontId="9" fillId="4" borderId="13" xfId="1" applyNumberFormat="1" applyFont="1" applyFill="1" applyBorder="1" applyAlignment="1">
      <alignment wrapText="1"/>
    </xf>
    <xf numFmtId="3" fontId="9" fillId="4" borderId="13" xfId="1" applyNumberFormat="1" applyFont="1" applyFill="1" applyBorder="1" applyAlignment="1">
      <alignment wrapText="1"/>
    </xf>
    <xf numFmtId="2" fontId="9" fillId="4" borderId="13" xfId="1" applyNumberFormat="1" applyFont="1" applyFill="1" applyBorder="1" applyAlignment="1">
      <alignment wrapText="1"/>
    </xf>
    <xf numFmtId="0" fontId="0" fillId="21" borderId="0" xfId="0" applyFill="1" applyAlignment="1">
      <alignment horizontal="left"/>
    </xf>
    <xf numFmtId="165" fontId="0" fillId="22" borderId="0" xfId="0" applyNumberFormat="1" applyFill="1" applyAlignment="1">
      <alignment horizontal="left"/>
    </xf>
    <xf numFmtId="166" fontId="0" fillId="22" borderId="0" xfId="0" applyNumberFormat="1" applyFill="1" applyAlignment="1">
      <alignment horizontal="left"/>
    </xf>
    <xf numFmtId="0" fontId="0" fillId="4" borderId="13" xfId="0" applyFill="1" applyBorder="1"/>
    <xf numFmtId="0" fontId="7" fillId="4" borderId="13" xfId="2" applyFont="1" applyFill="1" applyBorder="1" applyAlignment="1">
      <alignment horizontal="center" vertical="center"/>
    </xf>
    <xf numFmtId="0" fontId="8" fillId="4" borderId="13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/>
    </xf>
    <xf numFmtId="2" fontId="9" fillId="4" borderId="13" xfId="2" applyNumberFormat="1" applyFont="1" applyFill="1" applyBorder="1" applyAlignment="1">
      <alignment horizontal="center"/>
    </xf>
    <xf numFmtId="3" fontId="0" fillId="0" borderId="0" xfId="0" applyNumberFormat="1"/>
    <xf numFmtId="166" fontId="0" fillId="18" borderId="0" xfId="0" applyNumberFormat="1" applyFill="1" applyAlignment="1">
      <alignment horizontal="left"/>
    </xf>
    <xf numFmtId="165" fontId="0" fillId="0" borderId="0" xfId="0" applyNumberFormat="1"/>
    <xf numFmtId="3" fontId="9" fillId="4" borderId="6" xfId="1" applyNumberFormat="1" applyFont="1" applyFill="1" applyBorder="1" applyAlignment="1">
      <alignment wrapText="1"/>
    </xf>
    <xf numFmtId="0" fontId="1" fillId="3" borderId="2" xfId="0" applyFont="1" applyFill="1" applyBorder="1" applyAlignment="1">
      <alignment horizontal="center"/>
    </xf>
    <xf numFmtId="0" fontId="0" fillId="5" borderId="0" xfId="0" applyFill="1" applyAlignment="1">
      <alignment horizontal="center" vertical="top"/>
    </xf>
    <xf numFmtId="0" fontId="0" fillId="6" borderId="0" xfId="0" applyFill="1" applyAlignment="1">
      <alignment horizontal="center" vertical="top"/>
    </xf>
    <xf numFmtId="0" fontId="4" fillId="2" borderId="1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2" borderId="9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11" fillId="7" borderId="1" xfId="2" applyFont="1" applyFill="1" applyBorder="1" applyAlignment="1">
      <alignment horizontal="center" vertical="center"/>
    </xf>
    <xf numFmtId="0" fontId="11" fillId="7" borderId="3" xfId="2" applyFont="1" applyFill="1" applyBorder="1" applyAlignment="1">
      <alignment horizontal="center" vertical="center"/>
    </xf>
    <xf numFmtId="0" fontId="11" fillId="7" borderId="2" xfId="2" applyFont="1" applyFill="1" applyBorder="1" applyAlignment="1">
      <alignment horizontal="center" vertical="center"/>
    </xf>
    <xf numFmtId="0" fontId="11" fillId="7" borderId="4" xfId="2" applyFont="1" applyFill="1" applyBorder="1" applyAlignment="1">
      <alignment horizontal="center" vertical="center"/>
    </xf>
    <xf numFmtId="0" fontId="12" fillId="7" borderId="2" xfId="2" applyFont="1" applyFill="1" applyBorder="1" applyAlignment="1">
      <alignment horizontal="center" vertical="center" wrapText="1"/>
    </xf>
    <xf numFmtId="0" fontId="12" fillId="7" borderId="4" xfId="2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4" borderId="0" xfId="0" applyFill="1" applyAlignment="1">
      <alignment horizontal="center"/>
    </xf>
    <xf numFmtId="0" fontId="11" fillId="11" borderId="9" xfId="2" applyFont="1" applyFill="1" applyBorder="1" applyAlignment="1">
      <alignment horizontal="center" vertical="center"/>
    </xf>
    <xf numFmtId="0" fontId="11" fillId="11" borderId="1" xfId="2" applyFont="1" applyFill="1" applyBorder="1" applyAlignment="1">
      <alignment horizontal="center" vertical="center"/>
    </xf>
    <xf numFmtId="0" fontId="11" fillId="11" borderId="8" xfId="2" applyFont="1" applyFill="1" applyBorder="1" applyAlignment="1">
      <alignment horizontal="center" vertical="center"/>
    </xf>
    <xf numFmtId="0" fontId="11" fillId="11" borderId="2" xfId="2" applyFont="1" applyFill="1" applyBorder="1" applyAlignment="1">
      <alignment horizontal="center" vertical="center"/>
    </xf>
    <xf numFmtId="0" fontId="12" fillId="11" borderId="8" xfId="2" applyFont="1" applyFill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10" fillId="16" borderId="10" xfId="0" applyFont="1" applyFill="1" applyBorder="1" applyAlignment="1">
      <alignment horizontal="center"/>
    </xf>
    <xf numFmtId="0" fontId="10" fillId="16" borderId="1" xfId="0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0" fontId="0" fillId="18" borderId="0" xfId="0" applyFill="1" applyAlignment="1">
      <alignment horizontal="center"/>
    </xf>
    <xf numFmtId="0" fontId="11" fillId="15" borderId="9" xfId="2" applyFont="1" applyFill="1" applyBorder="1" applyAlignment="1">
      <alignment horizontal="center" vertical="center"/>
    </xf>
    <xf numFmtId="0" fontId="11" fillId="15" borderId="1" xfId="2" applyFont="1" applyFill="1" applyBorder="1" applyAlignment="1">
      <alignment horizontal="center" vertical="center"/>
    </xf>
    <xf numFmtId="0" fontId="11" fillId="15" borderId="8" xfId="2" applyFont="1" applyFill="1" applyBorder="1" applyAlignment="1">
      <alignment horizontal="center" vertical="center"/>
    </xf>
    <xf numFmtId="0" fontId="11" fillId="15" borderId="2" xfId="2" applyFont="1" applyFill="1" applyBorder="1" applyAlignment="1">
      <alignment horizontal="center" vertical="center"/>
    </xf>
    <xf numFmtId="0" fontId="12" fillId="15" borderId="8" xfId="2" applyFont="1" applyFill="1" applyBorder="1" applyAlignment="1">
      <alignment horizontal="center" vertical="center" wrapText="1"/>
    </xf>
    <xf numFmtId="0" fontId="12" fillId="15" borderId="2" xfId="2" applyFont="1" applyFill="1" applyBorder="1" applyAlignment="1">
      <alignment horizontal="center" vertical="center" wrapText="1"/>
    </xf>
    <xf numFmtId="0" fontId="10" fillId="20" borderId="10" xfId="0" applyFont="1" applyFill="1" applyBorder="1" applyAlignment="1">
      <alignment horizontal="center"/>
    </xf>
    <xf numFmtId="0" fontId="10" fillId="20" borderId="1" xfId="0" applyFont="1" applyFill="1" applyBorder="1" applyAlignment="1">
      <alignment horizontal="center"/>
    </xf>
    <xf numFmtId="0" fontId="0" fillId="21" borderId="0" xfId="0" applyFill="1" applyAlignment="1">
      <alignment horizontal="center"/>
    </xf>
    <xf numFmtId="0" fontId="0" fillId="22" borderId="0" xfId="0" applyFill="1" applyAlignment="1">
      <alignment horizontal="center"/>
    </xf>
    <xf numFmtId="0" fontId="11" fillId="19" borderId="9" xfId="2" applyFont="1" applyFill="1" applyBorder="1" applyAlignment="1">
      <alignment horizontal="center" vertical="center"/>
    </xf>
    <xf numFmtId="0" fontId="11" fillId="19" borderId="1" xfId="2" applyFont="1" applyFill="1" applyBorder="1" applyAlignment="1">
      <alignment horizontal="center" vertical="center"/>
    </xf>
    <xf numFmtId="0" fontId="11" fillId="19" borderId="8" xfId="2" applyFont="1" applyFill="1" applyBorder="1" applyAlignment="1">
      <alignment horizontal="center" vertical="center"/>
    </xf>
    <xf numFmtId="0" fontId="11" fillId="19" borderId="2" xfId="2" applyFont="1" applyFill="1" applyBorder="1" applyAlignment="1">
      <alignment horizontal="center" vertical="center"/>
    </xf>
    <xf numFmtId="0" fontId="12" fillId="19" borderId="8" xfId="2" applyFont="1" applyFill="1" applyBorder="1" applyAlignment="1">
      <alignment horizontal="center" vertical="center" wrapText="1"/>
    </xf>
    <xf numFmtId="0" fontId="12" fillId="19" borderId="2" xfId="2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/>
    </xf>
    <xf numFmtId="3" fontId="0" fillId="5" borderId="0" xfId="0" applyNumberFormat="1" applyFill="1" applyAlignment="1">
      <alignment horizontal="left"/>
    </xf>
    <xf numFmtId="3" fontId="0" fillId="6" borderId="0" xfId="0" applyNumberFormat="1" applyFill="1" applyAlignment="1">
      <alignment horizontal="left"/>
    </xf>
  </cellXfs>
  <cellStyles count="3">
    <cellStyle name="Normal" xfId="0" builtinId="0"/>
    <cellStyle name="Normal_Hoja1" xfId="1" xr:uid="{00000000-0005-0000-0000-000002000000}"/>
    <cellStyle name="Normal_Permanete Albacete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2218764</xdr:colOff>
      <xdr:row>5</xdr:row>
      <xdr:rowOff>64454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109882" cy="1016954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3372971</xdr:colOff>
      <xdr:row>5</xdr:row>
      <xdr:rowOff>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658971" cy="1019734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272303</xdr:colOff>
      <xdr:row>5</xdr:row>
      <xdr:rowOff>112059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7853" cy="1064559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127187</xdr:colOff>
      <xdr:row>5</xdr:row>
      <xdr:rowOff>100853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880412" cy="1053353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3260912</xdr:colOff>
      <xdr:row>5</xdr:row>
      <xdr:rowOff>78441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546912" cy="1030941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3518647</xdr:colOff>
      <xdr:row>5</xdr:row>
      <xdr:rowOff>123264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804647" cy="1075764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3832412</xdr:colOff>
      <xdr:row>5</xdr:row>
      <xdr:rowOff>145676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18412" cy="10981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3406589</xdr:colOff>
      <xdr:row>6</xdr:row>
      <xdr:rowOff>3239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053854" cy="114623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4067735</xdr:colOff>
      <xdr:row>5</xdr:row>
      <xdr:rowOff>40963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17559" cy="993463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637614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266764" cy="11430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397248</xdr:colOff>
      <xdr:row>5</xdr:row>
      <xdr:rowOff>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33882" cy="101973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479051</xdr:colOff>
      <xdr:row>5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94176" cy="100965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3283323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569323" cy="8953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447675</xdr:colOff>
      <xdr:row>4</xdr:row>
      <xdr:rowOff>168088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905500" cy="930088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293594</xdr:colOff>
      <xdr:row>5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56294" cy="10287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Datos%20de%20programa/Microsoft/Excel/Graficos%20Nuevos%20Ideas_publicaci&#243;n%202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"/>
      <sheetName val="percentiles"/>
      <sheetName val="Gr. Imd Red por  provincias "/>
      <sheetName val="Gr. Imd Red por  provincias (P)"/>
      <sheetName val="Gráficos de Kilómetros"/>
      <sheetName val="Gr. Imd por  provincias"/>
      <sheetName val="Gr. Imd por  provincias (P)"/>
      <sheetName val="tabla imd"/>
    </sheetNames>
    <sheetDataSet>
      <sheetData sheetId="0"/>
      <sheetData sheetId="1">
        <row r="4">
          <cell r="C4" t="str">
            <v>Percentil 30</v>
          </cell>
        </row>
      </sheetData>
      <sheetData sheetId="2"/>
      <sheetData sheetId="3"/>
      <sheetData sheetId="4">
        <row r="3">
          <cell r="E3" t="str">
            <v>Vehículos-Kilómetros Año por Provincias</v>
          </cell>
        </row>
        <row r="4">
          <cell r="A4" t="str">
            <v>ALACETE</v>
          </cell>
          <cell r="E4">
            <v>553371256.77499998</v>
          </cell>
        </row>
        <row r="5">
          <cell r="A5" t="str">
            <v>CIUDAD REAL</v>
          </cell>
          <cell r="E5">
            <v>1041102557.5099998</v>
          </cell>
        </row>
        <row r="6">
          <cell r="A6" t="str">
            <v>CUENCA</v>
          </cell>
          <cell r="E6">
            <v>503983931.51440006</v>
          </cell>
        </row>
        <row r="7">
          <cell r="A7" t="str">
            <v>GUADALAJARA</v>
          </cell>
          <cell r="E7">
            <v>478699686.3499999</v>
          </cell>
        </row>
        <row r="8">
          <cell r="A8" t="str">
            <v>TOLEDO</v>
          </cell>
          <cell r="E8">
            <v>1784092451.990001</v>
          </cell>
        </row>
      </sheetData>
      <sheetData sheetId="5"/>
      <sheetData sheetId="6"/>
      <sheetData sheetId="7">
        <row r="2">
          <cell r="I2">
            <v>1564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1:K24"/>
  <sheetViews>
    <sheetView tabSelected="1" zoomScale="85" zoomScaleNormal="85" workbookViewId="0">
      <selection activeCell="G4" sqref="G4"/>
    </sheetView>
  </sheetViews>
  <sheetFormatPr baseColWidth="10" defaultColWidth="14.42578125" defaultRowHeight="15" x14ac:dyDescent="0.25"/>
  <cols>
    <col min="4" max="4" width="62.85546875" customWidth="1"/>
  </cols>
  <sheetData>
    <row r="11" spans="1:11" x14ac:dyDescent="0.25">
      <c r="A11" s="87" t="s">
        <v>16</v>
      </c>
      <c r="B11" s="89" t="s">
        <v>0</v>
      </c>
      <c r="C11" s="89" t="s">
        <v>17</v>
      </c>
      <c r="D11" s="89" t="s">
        <v>18</v>
      </c>
      <c r="E11" s="91" t="s">
        <v>19</v>
      </c>
      <c r="F11" s="84">
        <v>2021</v>
      </c>
      <c r="G11" s="84"/>
      <c r="H11" s="84">
        <v>2020</v>
      </c>
      <c r="I11" s="84"/>
      <c r="J11" s="84">
        <v>2019</v>
      </c>
      <c r="K11" s="84"/>
    </row>
    <row r="12" spans="1:11" x14ac:dyDescent="0.25">
      <c r="A12" s="88"/>
      <c r="B12" s="90"/>
      <c r="C12" s="90"/>
      <c r="D12" s="90"/>
      <c r="E12" s="92"/>
      <c r="F12" s="1" t="s">
        <v>20</v>
      </c>
      <c r="G12" s="2" t="s">
        <v>21</v>
      </c>
      <c r="H12" s="1" t="s">
        <v>20</v>
      </c>
      <c r="I12" s="2" t="s">
        <v>21</v>
      </c>
      <c r="J12" s="1" t="s">
        <v>20</v>
      </c>
      <c r="K12" s="2" t="s">
        <v>21</v>
      </c>
    </row>
    <row r="13" spans="1:11" ht="15.75" x14ac:dyDescent="0.25">
      <c r="A13" s="3"/>
      <c r="B13" s="3"/>
      <c r="C13" s="3"/>
      <c r="D13" s="3"/>
      <c r="E13" s="4"/>
      <c r="F13" s="5"/>
      <c r="G13" s="6"/>
      <c r="H13" s="5"/>
      <c r="I13" s="6"/>
      <c r="J13" s="5"/>
      <c r="K13" s="6"/>
    </row>
    <row r="14" spans="1:11" x14ac:dyDescent="0.25">
      <c r="A14" s="7" t="s">
        <v>7</v>
      </c>
      <c r="B14" s="7" t="s">
        <v>8</v>
      </c>
      <c r="C14" s="8">
        <v>139.30000000000001</v>
      </c>
      <c r="D14" s="7" t="s">
        <v>9</v>
      </c>
      <c r="E14" s="9">
        <v>97</v>
      </c>
      <c r="F14" s="83">
        <v>1389</v>
      </c>
      <c r="G14" s="10">
        <v>24.6205295491729</v>
      </c>
      <c r="H14" s="83">
        <v>1261</v>
      </c>
      <c r="I14" s="10">
        <v>26.551646108411902</v>
      </c>
      <c r="J14" s="83">
        <v>1392</v>
      </c>
      <c r="K14" s="10">
        <v>23.123638850540999</v>
      </c>
    </row>
    <row r="15" spans="1:11" x14ac:dyDescent="0.25">
      <c r="A15" s="7" t="s">
        <v>4</v>
      </c>
      <c r="B15" s="7" t="s">
        <v>5</v>
      </c>
      <c r="C15" s="8">
        <v>6.69</v>
      </c>
      <c r="D15" s="7" t="s">
        <v>6</v>
      </c>
      <c r="E15" s="9">
        <v>87</v>
      </c>
      <c r="F15" s="83">
        <v>761</v>
      </c>
      <c r="G15" s="10">
        <v>16.101753591286201</v>
      </c>
      <c r="H15" s="83">
        <v>658</v>
      </c>
      <c r="I15" s="10">
        <v>19.659001267940901</v>
      </c>
      <c r="J15" s="83">
        <v>815</v>
      </c>
      <c r="K15" s="10">
        <v>15.8157997955539</v>
      </c>
    </row>
    <row r="16" spans="1:11" x14ac:dyDescent="0.25">
      <c r="A16" s="7" t="s">
        <v>13</v>
      </c>
      <c r="B16" s="7" t="s">
        <v>14</v>
      </c>
      <c r="C16" s="8">
        <v>14.99</v>
      </c>
      <c r="D16" s="7" t="s">
        <v>15</v>
      </c>
      <c r="E16" s="9">
        <v>99</v>
      </c>
      <c r="F16" s="83">
        <v>1875</v>
      </c>
      <c r="G16" s="10">
        <v>8.4079793814973591</v>
      </c>
      <c r="H16" s="83">
        <v>1629</v>
      </c>
      <c r="I16" s="10">
        <v>9.3425215929644807</v>
      </c>
      <c r="J16" s="83">
        <v>1947</v>
      </c>
      <c r="K16" s="10">
        <v>7.9103784254211904</v>
      </c>
    </row>
    <row r="17" spans="1:11" x14ac:dyDescent="0.25">
      <c r="A17" s="7" t="s">
        <v>10</v>
      </c>
      <c r="B17" s="7" t="s">
        <v>11</v>
      </c>
      <c r="C17" s="8">
        <v>202.95</v>
      </c>
      <c r="D17" s="7" t="s">
        <v>12</v>
      </c>
      <c r="E17" s="9">
        <v>80</v>
      </c>
      <c r="F17" s="83">
        <v>930</v>
      </c>
      <c r="G17" s="10">
        <v>7.9225032712529</v>
      </c>
      <c r="H17" s="83">
        <v>798</v>
      </c>
      <c r="I17" s="10">
        <v>8.8715785399629894</v>
      </c>
      <c r="J17" s="83">
        <v>1026</v>
      </c>
      <c r="K17" s="10">
        <v>7.1562649059613497</v>
      </c>
    </row>
    <row r="18" spans="1:11" x14ac:dyDescent="0.25">
      <c r="A18" s="7" t="s">
        <v>1</v>
      </c>
      <c r="B18" s="7" t="s">
        <v>2</v>
      </c>
      <c r="C18" s="8">
        <v>31.79</v>
      </c>
      <c r="D18" s="7" t="s">
        <v>3</v>
      </c>
      <c r="E18" s="9">
        <v>99</v>
      </c>
      <c r="F18" s="83">
        <v>512</v>
      </c>
      <c r="G18" s="10">
        <v>17.965930052303499</v>
      </c>
      <c r="H18" s="83">
        <v>533</v>
      </c>
      <c r="I18" s="10">
        <v>18.8690102284421</v>
      </c>
      <c r="J18" s="83">
        <v>737</v>
      </c>
      <c r="K18" s="10">
        <v>15.865501972690501</v>
      </c>
    </row>
    <row r="21" spans="1:11" x14ac:dyDescent="0.25">
      <c r="H21" s="85" t="s">
        <v>22</v>
      </c>
      <c r="I21" s="85"/>
      <c r="J21" s="11"/>
      <c r="K21" s="11">
        <v>5</v>
      </c>
    </row>
    <row r="22" spans="1:11" x14ac:dyDescent="0.25">
      <c r="H22" s="86" t="s">
        <v>23</v>
      </c>
      <c r="I22" s="86"/>
      <c r="J22" s="12"/>
      <c r="K22" s="12">
        <v>76.150000000000006</v>
      </c>
    </row>
    <row r="24" spans="1:11" x14ac:dyDescent="0.25">
      <c r="K24" s="82"/>
    </row>
  </sheetData>
  <sortState xmlns:xlrd2="http://schemas.microsoft.com/office/spreadsheetml/2017/richdata2" ref="A14:L18">
    <sortCondition ref="L14:L18"/>
  </sortState>
  <mergeCells count="10">
    <mergeCell ref="H11:I11"/>
    <mergeCell ref="J11:K11"/>
    <mergeCell ref="H21:I21"/>
    <mergeCell ref="H22:I22"/>
    <mergeCell ref="A11:A12"/>
    <mergeCell ref="B11:B12"/>
    <mergeCell ref="C11:C12"/>
    <mergeCell ref="D11:D12"/>
    <mergeCell ref="E11:E12"/>
    <mergeCell ref="F11:G1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8:K18"/>
  <sheetViews>
    <sheetView zoomScale="85" zoomScaleNormal="85" workbookViewId="0">
      <selection activeCell="D29" sqref="D29"/>
    </sheetView>
  </sheetViews>
  <sheetFormatPr baseColWidth="10" defaultRowHeight="15" x14ac:dyDescent="0.25"/>
  <cols>
    <col min="4" max="4" width="66.140625" customWidth="1"/>
  </cols>
  <sheetData>
    <row r="8" spans="1:11" x14ac:dyDescent="0.25">
      <c r="A8" s="120" t="s">
        <v>16</v>
      </c>
      <c r="B8" s="122" t="s">
        <v>0</v>
      </c>
      <c r="C8" s="122" t="s">
        <v>17</v>
      </c>
      <c r="D8" s="122" t="s">
        <v>18</v>
      </c>
      <c r="E8" s="124" t="s">
        <v>19</v>
      </c>
      <c r="F8" s="116">
        <v>2021</v>
      </c>
      <c r="G8" s="117"/>
      <c r="H8" s="116">
        <v>2020</v>
      </c>
      <c r="I8" s="117"/>
      <c r="J8" s="116">
        <v>2019</v>
      </c>
      <c r="K8" s="117"/>
    </row>
    <row r="9" spans="1:11" x14ac:dyDescent="0.25">
      <c r="A9" s="121"/>
      <c r="B9" s="123"/>
      <c r="C9" s="123"/>
      <c r="D9" s="123"/>
      <c r="E9" s="125"/>
      <c r="F9" s="56" t="s">
        <v>20</v>
      </c>
      <c r="G9" s="57" t="s">
        <v>21</v>
      </c>
      <c r="H9" s="56" t="s">
        <v>20</v>
      </c>
      <c r="I9" s="57" t="s">
        <v>21</v>
      </c>
      <c r="J9" s="56" t="s">
        <v>20</v>
      </c>
      <c r="K9" s="57" t="s">
        <v>21</v>
      </c>
    </row>
    <row r="10" spans="1:11" ht="15.75" x14ac:dyDescent="0.25">
      <c r="A10" s="13"/>
      <c r="B10" s="3"/>
      <c r="C10" s="3"/>
      <c r="D10" s="3"/>
      <c r="E10" s="3"/>
      <c r="F10" s="4"/>
      <c r="G10" s="5"/>
      <c r="H10" s="6"/>
      <c r="I10" s="5"/>
      <c r="J10" s="6"/>
      <c r="K10" s="5"/>
    </row>
    <row r="11" spans="1:11" x14ac:dyDescent="0.25">
      <c r="A11" s="58" t="s">
        <v>993</v>
      </c>
      <c r="B11" s="58" t="s">
        <v>994</v>
      </c>
      <c r="C11" s="59">
        <v>10.9</v>
      </c>
      <c r="D11" s="58" t="s">
        <v>995</v>
      </c>
      <c r="E11" s="60">
        <v>73</v>
      </c>
      <c r="F11" s="61">
        <v>7698</v>
      </c>
      <c r="G11" s="62">
        <v>4.3106805774140096</v>
      </c>
      <c r="H11" s="61">
        <v>7184</v>
      </c>
      <c r="I11" s="62">
        <v>5.2339126544881802</v>
      </c>
      <c r="J11" s="61">
        <v>8319</v>
      </c>
      <c r="K11" s="62">
        <v>4.4914575533378196</v>
      </c>
    </row>
    <row r="12" spans="1:11" x14ac:dyDescent="0.25">
      <c r="A12" s="58" t="s">
        <v>984</v>
      </c>
      <c r="B12" s="58" t="s">
        <v>985</v>
      </c>
      <c r="C12" s="59">
        <v>31.24</v>
      </c>
      <c r="D12" s="58" t="s">
        <v>986</v>
      </c>
      <c r="E12" s="60">
        <v>79</v>
      </c>
      <c r="F12" s="61">
        <v>1562</v>
      </c>
      <c r="G12" s="62">
        <v>4.7871036024707498</v>
      </c>
      <c r="H12" s="61">
        <v>1366</v>
      </c>
      <c r="I12" s="62">
        <v>6.0508961068001001</v>
      </c>
      <c r="J12" s="61">
        <v>1700</v>
      </c>
      <c r="K12" s="62">
        <v>5.6112118078037003</v>
      </c>
    </row>
    <row r="13" spans="1:11" x14ac:dyDescent="0.25">
      <c r="A13" s="58" t="s">
        <v>987</v>
      </c>
      <c r="B13" s="58" t="s">
        <v>988</v>
      </c>
      <c r="C13" s="59">
        <v>6.4</v>
      </c>
      <c r="D13" s="58" t="s">
        <v>989</v>
      </c>
      <c r="E13" s="60">
        <v>57</v>
      </c>
      <c r="F13" s="61">
        <v>5435</v>
      </c>
      <c r="G13" s="62">
        <v>1.59505759293191</v>
      </c>
      <c r="H13" s="61">
        <v>5156</v>
      </c>
      <c r="I13" s="62">
        <v>1.8407445903678299</v>
      </c>
      <c r="J13" s="61">
        <v>5839</v>
      </c>
      <c r="K13" s="62">
        <v>1.8909745690780499</v>
      </c>
    </row>
    <row r="14" spans="1:11" x14ac:dyDescent="0.25">
      <c r="A14" s="58" t="s">
        <v>990</v>
      </c>
      <c r="B14" s="58" t="s">
        <v>991</v>
      </c>
      <c r="C14" s="59">
        <v>1.2</v>
      </c>
      <c r="D14" s="58" t="s">
        <v>992</v>
      </c>
      <c r="E14" s="60">
        <v>88</v>
      </c>
      <c r="F14" s="61">
        <v>3065</v>
      </c>
      <c r="G14" s="62">
        <v>7.4278523584637597</v>
      </c>
      <c r="H14" s="61">
        <v>2611</v>
      </c>
      <c r="I14" s="62">
        <v>7.5391587639386302</v>
      </c>
      <c r="J14" s="61">
        <v>2643</v>
      </c>
      <c r="K14" s="62">
        <v>7.4868545975067304</v>
      </c>
    </row>
    <row r="17" spans="8:11" x14ac:dyDescent="0.25">
      <c r="H17" s="118" t="s">
        <v>22</v>
      </c>
      <c r="I17" s="118"/>
      <c r="J17" s="63"/>
      <c r="K17" s="63">
        <v>4</v>
      </c>
    </row>
    <row r="18" spans="8:11" x14ac:dyDescent="0.25">
      <c r="H18" s="119" t="s">
        <v>23</v>
      </c>
      <c r="I18" s="119"/>
      <c r="J18" s="64"/>
      <c r="K18" s="64">
        <v>19.5</v>
      </c>
    </row>
  </sheetData>
  <sortState xmlns:xlrd2="http://schemas.microsoft.com/office/spreadsheetml/2017/richdata2" ref="A11:L14">
    <sortCondition ref="L11:L14"/>
    <sortCondition ref="C11:C14"/>
  </sortState>
  <mergeCells count="10">
    <mergeCell ref="H8:I8"/>
    <mergeCell ref="J8:K8"/>
    <mergeCell ref="H17:I17"/>
    <mergeCell ref="H18:I18"/>
    <mergeCell ref="A8:A9"/>
    <mergeCell ref="B8:B9"/>
    <mergeCell ref="C8:C9"/>
    <mergeCell ref="D8:D9"/>
    <mergeCell ref="E8:E9"/>
    <mergeCell ref="F8:G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8:K40"/>
  <sheetViews>
    <sheetView zoomScale="85" zoomScaleNormal="85" workbookViewId="0">
      <selection activeCell="F42" sqref="F42"/>
    </sheetView>
  </sheetViews>
  <sheetFormatPr baseColWidth="10" defaultRowHeight="15" x14ac:dyDescent="0.25"/>
  <cols>
    <col min="4" max="4" width="48.85546875" customWidth="1"/>
  </cols>
  <sheetData>
    <row r="8" spans="1:11" x14ac:dyDescent="0.25">
      <c r="A8" s="120" t="s">
        <v>16</v>
      </c>
      <c r="B8" s="122" t="s">
        <v>0</v>
      </c>
      <c r="C8" s="122" t="s">
        <v>17</v>
      </c>
      <c r="D8" s="122" t="s">
        <v>18</v>
      </c>
      <c r="E8" s="124" t="s">
        <v>19</v>
      </c>
      <c r="F8" s="116">
        <v>2021</v>
      </c>
      <c r="G8" s="117"/>
      <c r="H8" s="116">
        <v>2020</v>
      </c>
      <c r="I8" s="117"/>
      <c r="J8" s="116">
        <v>2019</v>
      </c>
      <c r="K8" s="117"/>
    </row>
    <row r="9" spans="1:11" x14ac:dyDescent="0.25">
      <c r="A9" s="121"/>
      <c r="B9" s="123"/>
      <c r="C9" s="123"/>
      <c r="D9" s="123"/>
      <c r="E9" s="125"/>
      <c r="F9" s="56" t="s">
        <v>20</v>
      </c>
      <c r="G9" s="57" t="s">
        <v>21</v>
      </c>
      <c r="H9" s="56" t="s">
        <v>20</v>
      </c>
      <c r="I9" s="57" t="s">
        <v>21</v>
      </c>
      <c r="J9" s="56" t="s">
        <v>20</v>
      </c>
      <c r="K9" s="57" t="s">
        <v>21</v>
      </c>
    </row>
    <row r="10" spans="1:11" ht="15.75" x14ac:dyDescent="0.25">
      <c r="A10" s="13"/>
      <c r="B10" s="3"/>
      <c r="C10" s="3"/>
      <c r="D10" s="3"/>
      <c r="E10" s="3"/>
      <c r="F10" s="4"/>
      <c r="G10" s="5"/>
      <c r="H10" s="6"/>
      <c r="I10" s="5"/>
      <c r="J10" s="6"/>
      <c r="K10" s="5"/>
    </row>
    <row r="11" spans="1:11" x14ac:dyDescent="0.25">
      <c r="A11" s="58" t="s">
        <v>998</v>
      </c>
      <c r="B11" s="58" t="s">
        <v>999</v>
      </c>
      <c r="C11" s="59">
        <v>2</v>
      </c>
      <c r="D11" s="58" t="s">
        <v>1000</v>
      </c>
      <c r="E11" s="60"/>
      <c r="F11" s="61">
        <v>14084</v>
      </c>
      <c r="G11" s="62">
        <v>12.0583999740194</v>
      </c>
      <c r="H11" s="61">
        <v>13882</v>
      </c>
      <c r="I11" s="62">
        <v>10.898143073700901</v>
      </c>
      <c r="J11" s="61">
        <v>12469</v>
      </c>
      <c r="K11" s="62">
        <v>12.5729012768785</v>
      </c>
    </row>
    <row r="12" spans="1:11" x14ac:dyDescent="0.25">
      <c r="A12" s="58" t="s">
        <v>1001</v>
      </c>
      <c r="B12" s="58" t="s">
        <v>999</v>
      </c>
      <c r="C12" s="59">
        <v>5.5</v>
      </c>
      <c r="D12" s="58" t="s">
        <v>1002</v>
      </c>
      <c r="E12" s="60"/>
      <c r="F12" s="61">
        <v>10124</v>
      </c>
      <c r="G12" s="62">
        <v>12.0583999740194</v>
      </c>
      <c r="H12" s="61">
        <v>9935</v>
      </c>
      <c r="I12" s="62">
        <v>10.898143073700901</v>
      </c>
      <c r="J12" s="61">
        <v>8337</v>
      </c>
      <c r="K12" s="62">
        <v>12.5729012768785</v>
      </c>
    </row>
    <row r="13" spans="1:11" x14ac:dyDescent="0.25">
      <c r="A13" s="58" t="s">
        <v>1003</v>
      </c>
      <c r="B13" s="58" t="s">
        <v>999</v>
      </c>
      <c r="C13" s="59">
        <v>8.6</v>
      </c>
      <c r="D13" s="58" t="s">
        <v>1004</v>
      </c>
      <c r="E13" s="60"/>
      <c r="F13" s="61">
        <v>7587</v>
      </c>
      <c r="G13" s="62">
        <v>12.0583999740194</v>
      </c>
      <c r="H13" s="61">
        <v>7347</v>
      </c>
      <c r="I13" s="62">
        <v>10.898143073700901</v>
      </c>
      <c r="J13" s="61">
        <v>6033</v>
      </c>
      <c r="K13" s="62">
        <v>12.5729012768785</v>
      </c>
    </row>
    <row r="14" spans="1:11" x14ac:dyDescent="0.25">
      <c r="A14" s="58" t="s">
        <v>1014</v>
      </c>
      <c r="B14" s="58" t="s">
        <v>994</v>
      </c>
      <c r="C14" s="59">
        <v>53.94</v>
      </c>
      <c r="D14" s="58" t="s">
        <v>1015</v>
      </c>
      <c r="E14" s="60">
        <v>73</v>
      </c>
      <c r="F14" s="61">
        <v>746</v>
      </c>
      <c r="G14" s="62">
        <v>6.4995082051435702</v>
      </c>
      <c r="H14" s="61">
        <v>773</v>
      </c>
      <c r="I14" s="62">
        <v>7.2664986662290003</v>
      </c>
      <c r="J14" s="61">
        <v>915</v>
      </c>
      <c r="K14" s="62">
        <v>7.3740533436954196</v>
      </c>
    </row>
    <row r="15" spans="1:11" x14ac:dyDescent="0.25">
      <c r="A15" s="58" t="s">
        <v>996</v>
      </c>
      <c r="B15" s="58" t="s">
        <v>994</v>
      </c>
      <c r="C15" s="59">
        <v>84.3</v>
      </c>
      <c r="D15" s="58" t="s">
        <v>997</v>
      </c>
      <c r="E15" s="60">
        <v>69</v>
      </c>
      <c r="F15" s="61">
        <v>645</v>
      </c>
      <c r="G15" s="62">
        <v>11.318818575602601</v>
      </c>
      <c r="H15" s="61">
        <v>686</v>
      </c>
      <c r="I15" s="62">
        <v>11.454611256223499</v>
      </c>
      <c r="J15" s="61">
        <v>789</v>
      </c>
      <c r="K15" s="62">
        <v>11.6885362015275</v>
      </c>
    </row>
    <row r="16" spans="1:11" x14ac:dyDescent="0.25">
      <c r="A16" s="58" t="s">
        <v>1034</v>
      </c>
      <c r="B16" s="58" t="s">
        <v>1009</v>
      </c>
      <c r="C16" s="59">
        <v>3</v>
      </c>
      <c r="D16" s="58" t="s">
        <v>1035</v>
      </c>
      <c r="E16" s="60">
        <v>81</v>
      </c>
      <c r="F16" s="61">
        <v>495</v>
      </c>
      <c r="G16" s="62">
        <v>9.6660678123108603</v>
      </c>
      <c r="H16" s="61">
        <v>471</v>
      </c>
      <c r="I16" s="62">
        <v>9.3400683226093495</v>
      </c>
      <c r="J16" s="61">
        <v>541</v>
      </c>
      <c r="K16" s="62">
        <v>8.9617696840204193</v>
      </c>
    </row>
    <row r="17" spans="1:11" x14ac:dyDescent="0.25">
      <c r="A17" s="58" t="s">
        <v>1008</v>
      </c>
      <c r="B17" s="58" t="s">
        <v>1009</v>
      </c>
      <c r="C17" s="59">
        <v>19.87</v>
      </c>
      <c r="D17" s="58" t="s">
        <v>1010</v>
      </c>
      <c r="E17" s="60">
        <v>59</v>
      </c>
      <c r="F17" s="61">
        <v>789</v>
      </c>
      <c r="G17" s="62">
        <v>6.9160195574599097</v>
      </c>
      <c r="H17" s="61">
        <v>766</v>
      </c>
      <c r="I17" s="62">
        <v>9.1671050988289604</v>
      </c>
      <c r="J17" s="61">
        <v>924</v>
      </c>
      <c r="K17" s="62">
        <v>8.8193391676114299</v>
      </c>
    </row>
    <row r="18" spans="1:11" x14ac:dyDescent="0.25">
      <c r="A18" s="58" t="s">
        <v>1026</v>
      </c>
      <c r="B18" s="58" t="s">
        <v>683</v>
      </c>
      <c r="C18" s="59">
        <v>88</v>
      </c>
      <c r="D18" s="58" t="s">
        <v>1027</v>
      </c>
      <c r="E18" s="60">
        <v>72</v>
      </c>
      <c r="F18" s="61">
        <v>1304</v>
      </c>
      <c r="G18" s="62">
        <v>6.5525216261637604</v>
      </c>
      <c r="H18" s="61">
        <v>1462</v>
      </c>
      <c r="I18" s="62">
        <v>6.7258667724883399</v>
      </c>
      <c r="J18" s="61">
        <v>1571</v>
      </c>
      <c r="K18" s="62">
        <v>6.7781211919337201</v>
      </c>
    </row>
    <row r="19" spans="1:11" x14ac:dyDescent="0.25">
      <c r="A19" s="58" t="s">
        <v>1045</v>
      </c>
      <c r="B19" s="58" t="s">
        <v>688</v>
      </c>
      <c r="C19" s="59">
        <v>95.7</v>
      </c>
      <c r="D19" s="58" t="s">
        <v>1046</v>
      </c>
      <c r="E19" s="60">
        <v>69</v>
      </c>
      <c r="F19" s="61">
        <v>531</v>
      </c>
      <c r="G19" s="62">
        <v>8.8739040896437995</v>
      </c>
      <c r="H19" s="61">
        <v>568</v>
      </c>
      <c r="I19" s="62">
        <v>8.6376470487333297</v>
      </c>
      <c r="J19" s="61">
        <v>678</v>
      </c>
      <c r="K19" s="62">
        <v>9.0636558714702495</v>
      </c>
    </row>
    <row r="20" spans="1:11" x14ac:dyDescent="0.25">
      <c r="A20" s="58" t="s">
        <v>1019</v>
      </c>
      <c r="B20" s="58" t="s">
        <v>688</v>
      </c>
      <c r="C20" s="59">
        <v>113.1</v>
      </c>
      <c r="D20" s="58" t="s">
        <v>1020</v>
      </c>
      <c r="E20" s="60">
        <v>69</v>
      </c>
      <c r="F20" s="61">
        <v>697</v>
      </c>
      <c r="G20" s="62">
        <v>7.7582462439473101</v>
      </c>
      <c r="H20" s="61">
        <v>725</v>
      </c>
      <c r="I20" s="62">
        <v>7.6992169461104298</v>
      </c>
      <c r="J20" s="61">
        <v>873</v>
      </c>
      <c r="K20" s="62">
        <v>7.9175287916341102</v>
      </c>
    </row>
    <row r="21" spans="1:11" x14ac:dyDescent="0.25">
      <c r="A21" s="58" t="s">
        <v>1039</v>
      </c>
      <c r="B21" s="58" t="s">
        <v>1040</v>
      </c>
      <c r="C21" s="59">
        <v>12.66</v>
      </c>
      <c r="D21" s="58" t="s">
        <v>1041</v>
      </c>
      <c r="E21" s="60">
        <v>75</v>
      </c>
      <c r="F21" s="61">
        <v>845</v>
      </c>
      <c r="G21" s="62">
        <v>7.0021403959878699</v>
      </c>
      <c r="H21" s="61">
        <v>721</v>
      </c>
      <c r="I21" s="62">
        <v>7.63873044725295</v>
      </c>
      <c r="J21" s="61">
        <v>858</v>
      </c>
      <c r="K21" s="62">
        <v>7.9597890048432696</v>
      </c>
    </row>
    <row r="22" spans="1:11" x14ac:dyDescent="0.25">
      <c r="A22" s="58" t="s">
        <v>1055</v>
      </c>
      <c r="B22" s="58" t="s">
        <v>1012</v>
      </c>
      <c r="C22" s="59">
        <v>0.57000000000000006</v>
      </c>
      <c r="D22" s="58" t="s">
        <v>1056</v>
      </c>
      <c r="E22" s="60">
        <v>72</v>
      </c>
      <c r="F22" s="61">
        <v>3224</v>
      </c>
      <c r="G22" s="62">
        <v>4.3376202807789399</v>
      </c>
      <c r="H22" s="61">
        <v>3465</v>
      </c>
      <c r="I22" s="62">
        <v>4.5972795377133</v>
      </c>
      <c r="J22" s="61">
        <v>3745</v>
      </c>
      <c r="K22" s="62">
        <v>4.4160274634024299</v>
      </c>
    </row>
    <row r="23" spans="1:11" x14ac:dyDescent="0.25">
      <c r="A23" s="58" t="s">
        <v>1011</v>
      </c>
      <c r="B23" s="58" t="s">
        <v>1012</v>
      </c>
      <c r="C23" s="59">
        <v>38</v>
      </c>
      <c r="D23" s="58" t="s">
        <v>1013</v>
      </c>
      <c r="E23" s="60">
        <v>70</v>
      </c>
      <c r="F23" s="61">
        <v>970</v>
      </c>
      <c r="G23" s="62">
        <v>6.5272958835969304</v>
      </c>
      <c r="H23" s="61">
        <v>1021</v>
      </c>
      <c r="I23" s="62">
        <v>6.72614568411087</v>
      </c>
      <c r="J23" s="61">
        <v>1210</v>
      </c>
      <c r="K23" s="62">
        <v>6.8101150266931398</v>
      </c>
    </row>
    <row r="24" spans="1:11" x14ac:dyDescent="0.25">
      <c r="A24" s="58" t="s">
        <v>1021</v>
      </c>
      <c r="B24" s="58" t="s">
        <v>1022</v>
      </c>
      <c r="C24" s="59">
        <v>2.2599999999999998</v>
      </c>
      <c r="D24" s="58" t="s">
        <v>1023</v>
      </c>
      <c r="E24" s="60">
        <v>71</v>
      </c>
      <c r="F24" s="61">
        <v>9590</v>
      </c>
      <c r="G24" s="62">
        <v>2.6703266841168301</v>
      </c>
      <c r="H24" s="61">
        <v>9018</v>
      </c>
      <c r="I24" s="62">
        <v>2.9013735399374201</v>
      </c>
      <c r="J24" s="61">
        <v>10544</v>
      </c>
      <c r="K24" s="62">
        <v>2.8245447384956202</v>
      </c>
    </row>
    <row r="25" spans="1:11" x14ac:dyDescent="0.25">
      <c r="A25" s="58" t="s">
        <v>1024</v>
      </c>
      <c r="B25" s="58" t="s">
        <v>1022</v>
      </c>
      <c r="C25" s="59">
        <v>5.7</v>
      </c>
      <c r="D25" s="58" t="s">
        <v>1025</v>
      </c>
      <c r="E25" s="60">
        <v>88</v>
      </c>
      <c r="F25" s="61">
        <v>1337</v>
      </c>
      <c r="G25" s="62">
        <v>3.89224462744169</v>
      </c>
      <c r="H25" s="61">
        <v>1467</v>
      </c>
      <c r="I25" s="62">
        <v>3.8256768268723</v>
      </c>
      <c r="J25" s="61">
        <v>1684</v>
      </c>
      <c r="K25" s="62">
        <v>3.87384293562021</v>
      </c>
    </row>
    <row r="26" spans="1:11" x14ac:dyDescent="0.25">
      <c r="A26" s="58" t="s">
        <v>1036</v>
      </c>
      <c r="B26" s="58" t="s">
        <v>1037</v>
      </c>
      <c r="C26" s="59">
        <v>0.5</v>
      </c>
      <c r="D26" s="58" t="s">
        <v>1038</v>
      </c>
      <c r="E26" s="60"/>
      <c r="F26" s="61">
        <v>12379</v>
      </c>
      <c r="G26" s="62">
        <v>12.0583999740194</v>
      </c>
      <c r="H26" s="61">
        <v>11156</v>
      </c>
      <c r="I26" s="62">
        <v>10.898143073700901</v>
      </c>
      <c r="J26" s="61">
        <v>12696</v>
      </c>
      <c r="K26" s="62">
        <v>12.5729012768785</v>
      </c>
    </row>
    <row r="27" spans="1:11" x14ac:dyDescent="0.25">
      <c r="A27" s="58" t="s">
        <v>1053</v>
      </c>
      <c r="B27" s="58" t="s">
        <v>1037</v>
      </c>
      <c r="C27" s="59">
        <v>2</v>
      </c>
      <c r="D27" s="58" t="s">
        <v>1054</v>
      </c>
      <c r="E27" s="60"/>
      <c r="F27" s="61">
        <v>9058</v>
      </c>
      <c r="G27" s="62">
        <v>12.0583999740194</v>
      </c>
      <c r="H27" s="61">
        <v>8921</v>
      </c>
      <c r="I27" s="62">
        <v>10.898143073700901</v>
      </c>
      <c r="J27" s="61">
        <v>8400</v>
      </c>
      <c r="K27" s="62">
        <v>12.5729012768785</v>
      </c>
    </row>
    <row r="28" spans="1:11" x14ac:dyDescent="0.25">
      <c r="A28" s="58" t="s">
        <v>1060</v>
      </c>
      <c r="B28" s="58" t="s">
        <v>1037</v>
      </c>
      <c r="C28" s="59">
        <v>2.88</v>
      </c>
      <c r="D28" s="58" t="s">
        <v>1061</v>
      </c>
      <c r="E28" s="60">
        <v>86</v>
      </c>
      <c r="F28" s="61">
        <v>7623</v>
      </c>
      <c r="G28" s="62">
        <v>13.8683203860276</v>
      </c>
      <c r="H28" s="61">
        <v>7419</v>
      </c>
      <c r="I28" s="62">
        <v>12.7559886593309</v>
      </c>
      <c r="J28" s="61">
        <v>8312</v>
      </c>
      <c r="K28" s="62">
        <v>12.5729012768785</v>
      </c>
    </row>
    <row r="29" spans="1:11" x14ac:dyDescent="0.25">
      <c r="A29" s="58" t="s">
        <v>1005</v>
      </c>
      <c r="B29" s="58" t="s">
        <v>1006</v>
      </c>
      <c r="C29" s="59">
        <v>21.22</v>
      </c>
      <c r="D29" s="58" t="s">
        <v>1007</v>
      </c>
      <c r="E29" s="60">
        <v>69</v>
      </c>
      <c r="F29" s="61">
        <v>2206</v>
      </c>
      <c r="G29" s="62">
        <v>5.9150179184342404</v>
      </c>
      <c r="H29" s="61">
        <v>2218</v>
      </c>
      <c r="I29" s="62">
        <v>6.4561160177863002</v>
      </c>
      <c r="J29" s="61">
        <v>2570</v>
      </c>
      <c r="K29" s="62">
        <v>6.2202766329787096</v>
      </c>
    </row>
    <row r="30" spans="1:11" x14ac:dyDescent="0.25">
      <c r="A30" s="58" t="s">
        <v>1062</v>
      </c>
      <c r="B30" s="58" t="s">
        <v>988</v>
      </c>
      <c r="C30" s="59">
        <v>10.8</v>
      </c>
      <c r="D30" s="58" t="s">
        <v>1063</v>
      </c>
      <c r="E30" s="60">
        <v>80</v>
      </c>
      <c r="F30" s="61">
        <v>3074</v>
      </c>
      <c r="G30" s="62">
        <v>5.0971951367434496</v>
      </c>
      <c r="H30" s="61">
        <v>2845</v>
      </c>
      <c r="I30" s="62">
        <v>4.6652671216567896</v>
      </c>
      <c r="J30" s="61">
        <v>3057</v>
      </c>
      <c r="K30" s="62">
        <v>4.5300417409219298</v>
      </c>
    </row>
    <row r="31" spans="1:11" x14ac:dyDescent="0.25">
      <c r="A31" s="58" t="s">
        <v>1057</v>
      </c>
      <c r="B31" s="58" t="s">
        <v>1058</v>
      </c>
      <c r="C31" s="59">
        <v>2.94</v>
      </c>
      <c r="D31" s="58" t="s">
        <v>1059</v>
      </c>
      <c r="E31" s="60">
        <v>75</v>
      </c>
      <c r="F31" s="61">
        <v>675</v>
      </c>
      <c r="G31" s="62">
        <v>6.8504416957895504</v>
      </c>
      <c r="H31" s="61">
        <v>718</v>
      </c>
      <c r="I31" s="62">
        <v>7.5892046140461202</v>
      </c>
      <c r="J31" s="61">
        <v>776</v>
      </c>
      <c r="K31" s="62">
        <v>7.3900841138625397</v>
      </c>
    </row>
    <row r="32" spans="1:11" x14ac:dyDescent="0.25">
      <c r="A32" s="58" t="s">
        <v>1050</v>
      </c>
      <c r="B32" s="58" t="s">
        <v>1051</v>
      </c>
      <c r="C32" s="59">
        <v>4.25</v>
      </c>
      <c r="D32" s="58" t="s">
        <v>1052</v>
      </c>
      <c r="E32" s="60">
        <v>91</v>
      </c>
      <c r="F32" s="61">
        <v>1847</v>
      </c>
      <c r="G32" s="62">
        <v>5.9417721121734903</v>
      </c>
      <c r="H32" s="61">
        <v>1822</v>
      </c>
      <c r="I32" s="62">
        <v>5.1332914022448302</v>
      </c>
      <c r="J32" s="61">
        <v>2013</v>
      </c>
      <c r="K32" s="62">
        <v>5.15432944842519</v>
      </c>
    </row>
    <row r="33" spans="1:11" x14ac:dyDescent="0.25">
      <c r="A33" s="58" t="s">
        <v>1031</v>
      </c>
      <c r="B33" s="58" t="s">
        <v>1032</v>
      </c>
      <c r="C33" s="59">
        <v>12.25</v>
      </c>
      <c r="D33" s="58" t="s">
        <v>1033</v>
      </c>
      <c r="E33" s="60">
        <v>73</v>
      </c>
      <c r="F33" s="61">
        <v>618</v>
      </c>
      <c r="G33" s="62">
        <v>6.8665946618301996</v>
      </c>
      <c r="H33" s="61">
        <v>706</v>
      </c>
      <c r="I33" s="62">
        <v>7.4013797392409799</v>
      </c>
      <c r="J33" s="61">
        <v>752</v>
      </c>
      <c r="K33" s="62">
        <v>6.7918823865922198</v>
      </c>
    </row>
    <row r="34" spans="1:11" x14ac:dyDescent="0.25">
      <c r="A34" s="58" t="s">
        <v>1042</v>
      </c>
      <c r="B34" s="58" t="s">
        <v>1043</v>
      </c>
      <c r="C34" s="59">
        <v>24.88</v>
      </c>
      <c r="D34" s="58" t="s">
        <v>1044</v>
      </c>
      <c r="E34" s="60">
        <v>73</v>
      </c>
      <c r="F34" s="61">
        <v>234</v>
      </c>
      <c r="G34" s="62">
        <v>10.688543065927901</v>
      </c>
      <c r="H34" s="61">
        <v>268</v>
      </c>
      <c r="I34" s="62">
        <v>11.357602754515</v>
      </c>
      <c r="J34" s="61">
        <v>297</v>
      </c>
      <c r="K34" s="62">
        <v>10.483977377978899</v>
      </c>
    </row>
    <row r="35" spans="1:11" x14ac:dyDescent="0.25">
      <c r="A35" s="58" t="s">
        <v>1028</v>
      </c>
      <c r="B35" s="58" t="s">
        <v>1029</v>
      </c>
      <c r="C35" s="59">
        <v>1.42</v>
      </c>
      <c r="D35" s="58" t="s">
        <v>1030</v>
      </c>
      <c r="E35" s="60">
        <v>76</v>
      </c>
      <c r="F35" s="61">
        <v>2528</v>
      </c>
      <c r="G35" s="62">
        <v>6.4058285745425003</v>
      </c>
      <c r="H35" s="61">
        <v>2768</v>
      </c>
      <c r="I35" s="62">
        <v>6.3976258368067898</v>
      </c>
      <c r="J35" s="61">
        <v>2890</v>
      </c>
      <c r="K35" s="62">
        <v>6.4562996064580798</v>
      </c>
    </row>
    <row r="36" spans="1:11" x14ac:dyDescent="0.25">
      <c r="A36" s="58" t="s">
        <v>1047</v>
      </c>
      <c r="B36" s="58" t="s">
        <v>1048</v>
      </c>
      <c r="C36" s="59">
        <v>1.5</v>
      </c>
      <c r="D36" s="58" t="s">
        <v>1049</v>
      </c>
      <c r="E36" s="60">
        <v>75</v>
      </c>
      <c r="F36" s="61">
        <v>273</v>
      </c>
      <c r="G36" s="62">
        <v>24.917968399083801</v>
      </c>
      <c r="H36" s="61">
        <v>302</v>
      </c>
      <c r="I36" s="62">
        <v>24.487631403496199</v>
      </c>
      <c r="J36" s="61">
        <v>334</v>
      </c>
      <c r="K36" s="62">
        <v>25.085062454031899</v>
      </c>
    </row>
    <row r="37" spans="1:11" x14ac:dyDescent="0.25">
      <c r="A37" s="58" t="s">
        <v>1016</v>
      </c>
      <c r="B37" s="58" t="s">
        <v>1017</v>
      </c>
      <c r="C37" s="59">
        <v>2.86</v>
      </c>
      <c r="D37" s="58" t="s">
        <v>1018</v>
      </c>
      <c r="E37" s="60">
        <v>76</v>
      </c>
      <c r="F37" s="61">
        <v>872</v>
      </c>
      <c r="G37" s="62">
        <v>11.7265636979247</v>
      </c>
      <c r="H37" s="61">
        <v>973</v>
      </c>
      <c r="I37" s="62">
        <v>12.022389644898301</v>
      </c>
      <c r="J37" s="61">
        <v>1062</v>
      </c>
      <c r="K37" s="62">
        <v>12.022230983999201</v>
      </c>
    </row>
    <row r="39" spans="1:11" x14ac:dyDescent="0.25">
      <c r="H39" s="118" t="s">
        <v>22</v>
      </c>
      <c r="I39" s="118"/>
      <c r="J39" s="63"/>
      <c r="K39" s="63">
        <v>27</v>
      </c>
    </row>
    <row r="40" spans="1:11" x14ac:dyDescent="0.25">
      <c r="H40" s="119" t="s">
        <v>23</v>
      </c>
      <c r="I40" s="119"/>
      <c r="J40" s="64"/>
      <c r="K40" s="64">
        <v>234.685</v>
      </c>
    </row>
  </sheetData>
  <sortState xmlns:xlrd2="http://schemas.microsoft.com/office/spreadsheetml/2017/richdata2" ref="A11:L37">
    <sortCondition ref="L11:L37"/>
    <sortCondition ref="C11:C37"/>
  </sortState>
  <mergeCells count="10">
    <mergeCell ref="H8:I8"/>
    <mergeCell ref="J8:K8"/>
    <mergeCell ref="H39:I39"/>
    <mergeCell ref="H40:I40"/>
    <mergeCell ref="A8:A9"/>
    <mergeCell ref="B8:B9"/>
    <mergeCell ref="C8:C9"/>
    <mergeCell ref="D8:D9"/>
    <mergeCell ref="E8:E9"/>
    <mergeCell ref="F8:G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8:K111"/>
  <sheetViews>
    <sheetView zoomScale="85" zoomScaleNormal="85" workbookViewId="0">
      <selection activeCell="I117" sqref="I117"/>
    </sheetView>
  </sheetViews>
  <sheetFormatPr baseColWidth="10" defaultRowHeight="15" x14ac:dyDescent="0.25"/>
  <cols>
    <col min="4" max="4" width="55.5703125" customWidth="1"/>
  </cols>
  <sheetData>
    <row r="8" spans="1:11" x14ac:dyDescent="0.25">
      <c r="A8" s="120" t="s">
        <v>16</v>
      </c>
      <c r="B8" s="122" t="s">
        <v>0</v>
      </c>
      <c r="C8" s="122" t="s">
        <v>17</v>
      </c>
      <c r="D8" s="122" t="s">
        <v>18</v>
      </c>
      <c r="E8" s="124" t="s">
        <v>19</v>
      </c>
      <c r="F8" s="116">
        <v>2021</v>
      </c>
      <c r="G8" s="117"/>
      <c r="H8" s="116">
        <v>2020</v>
      </c>
      <c r="I8" s="117"/>
      <c r="J8" s="116">
        <v>2019</v>
      </c>
      <c r="K8" s="117"/>
    </row>
    <row r="9" spans="1:11" x14ac:dyDescent="0.25">
      <c r="A9" s="121"/>
      <c r="B9" s="123"/>
      <c r="C9" s="123"/>
      <c r="D9" s="123"/>
      <c r="E9" s="125"/>
      <c r="F9" s="56" t="s">
        <v>20</v>
      </c>
      <c r="G9" s="57" t="s">
        <v>21</v>
      </c>
      <c r="H9" s="56" t="s">
        <v>20</v>
      </c>
      <c r="I9" s="57" t="s">
        <v>21</v>
      </c>
      <c r="J9" s="56" t="s">
        <v>20</v>
      </c>
      <c r="K9" s="57" t="s">
        <v>21</v>
      </c>
    </row>
    <row r="10" spans="1:11" ht="15.75" x14ac:dyDescent="0.25">
      <c r="A10" s="13"/>
      <c r="B10" s="3"/>
      <c r="C10" s="3"/>
      <c r="D10" s="3"/>
      <c r="E10" s="3"/>
      <c r="F10" s="4"/>
      <c r="G10" s="5"/>
      <c r="H10" s="6"/>
      <c r="I10" s="5"/>
      <c r="J10" s="6"/>
      <c r="K10" s="5"/>
    </row>
    <row r="11" spans="1:11" x14ac:dyDescent="0.25">
      <c r="A11" s="58" t="s">
        <v>1160</v>
      </c>
      <c r="B11" s="58" t="s">
        <v>994</v>
      </c>
      <c r="C11" s="59">
        <v>7</v>
      </c>
      <c r="D11" s="58" t="s">
        <v>1161</v>
      </c>
      <c r="E11" s="60">
        <v>71</v>
      </c>
      <c r="F11" s="61">
        <v>10791</v>
      </c>
      <c r="G11" s="62">
        <v>7.6014984139881898</v>
      </c>
      <c r="H11" s="61">
        <v>10414</v>
      </c>
      <c r="I11" s="62">
        <v>7.1303274999929398</v>
      </c>
      <c r="J11" s="61">
        <v>11257</v>
      </c>
      <c r="K11" s="62">
        <v>7.6923165331744903</v>
      </c>
    </row>
    <row r="12" spans="1:11" x14ac:dyDescent="0.25">
      <c r="A12" s="58" t="s">
        <v>1110</v>
      </c>
      <c r="B12" s="58" t="s">
        <v>994</v>
      </c>
      <c r="C12" s="59">
        <v>19.8</v>
      </c>
      <c r="D12" s="58" t="s">
        <v>1111</v>
      </c>
      <c r="E12" s="60">
        <v>67</v>
      </c>
      <c r="F12" s="61">
        <v>2996</v>
      </c>
      <c r="G12" s="62">
        <v>7.4914468559945098</v>
      </c>
      <c r="H12" s="61">
        <v>2806</v>
      </c>
      <c r="I12" s="62">
        <v>7.3679081612267598</v>
      </c>
      <c r="J12" s="61">
        <v>3027</v>
      </c>
      <c r="K12" s="62">
        <v>7.6806395047960301</v>
      </c>
    </row>
    <row r="13" spans="1:11" x14ac:dyDescent="0.25">
      <c r="A13" s="58" t="s">
        <v>1108</v>
      </c>
      <c r="B13" s="58" t="s">
        <v>994</v>
      </c>
      <c r="C13" s="59">
        <v>30</v>
      </c>
      <c r="D13" s="58" t="s">
        <v>1109</v>
      </c>
      <c r="E13" s="60">
        <v>66</v>
      </c>
      <c r="F13" s="61">
        <v>1762</v>
      </c>
      <c r="G13" s="62">
        <v>11.0900798231739</v>
      </c>
      <c r="H13" s="61">
        <v>1698</v>
      </c>
      <c r="I13" s="62">
        <v>11.599409625161501</v>
      </c>
      <c r="J13" s="61">
        <v>1766</v>
      </c>
      <c r="K13" s="62">
        <v>12.240467748017901</v>
      </c>
    </row>
    <row r="14" spans="1:11" x14ac:dyDescent="0.25">
      <c r="A14" s="58" t="s">
        <v>1100</v>
      </c>
      <c r="B14" s="58" t="s">
        <v>994</v>
      </c>
      <c r="C14" s="59">
        <v>38.5</v>
      </c>
      <c r="D14" s="58" t="s">
        <v>1101</v>
      </c>
      <c r="E14" s="60">
        <v>65</v>
      </c>
      <c r="F14" s="61">
        <v>738</v>
      </c>
      <c r="G14" s="62">
        <v>11.4827274101869</v>
      </c>
      <c r="H14" s="61">
        <v>739</v>
      </c>
      <c r="I14" s="62">
        <v>9.2977177133166595</v>
      </c>
      <c r="J14" s="61">
        <v>801</v>
      </c>
      <c r="K14" s="62">
        <v>13.1396240377206</v>
      </c>
    </row>
    <row r="15" spans="1:11" x14ac:dyDescent="0.25">
      <c r="A15" s="58" t="s">
        <v>1121</v>
      </c>
      <c r="B15" s="58" t="s">
        <v>994</v>
      </c>
      <c r="C15" s="59">
        <v>43.2</v>
      </c>
      <c r="D15" s="58" t="s">
        <v>1122</v>
      </c>
      <c r="E15" s="60">
        <v>66</v>
      </c>
      <c r="F15" s="61">
        <v>800</v>
      </c>
      <c r="G15" s="62">
        <v>20.207152437484002</v>
      </c>
      <c r="H15" s="61">
        <v>793</v>
      </c>
      <c r="I15" s="62">
        <v>18.2468908369638</v>
      </c>
      <c r="J15" s="61">
        <v>814</v>
      </c>
      <c r="K15" s="62">
        <v>21.684251742956601</v>
      </c>
    </row>
    <row r="16" spans="1:11" x14ac:dyDescent="0.25">
      <c r="A16" s="58" t="s">
        <v>1084</v>
      </c>
      <c r="B16" s="58" t="s">
        <v>994</v>
      </c>
      <c r="C16" s="59">
        <v>73.5</v>
      </c>
      <c r="D16" s="58" t="s">
        <v>1085</v>
      </c>
      <c r="E16" s="60">
        <v>74</v>
      </c>
      <c r="F16" s="61">
        <v>273</v>
      </c>
      <c r="G16" s="62">
        <v>16.377021466026399</v>
      </c>
      <c r="H16" s="61">
        <v>220</v>
      </c>
      <c r="I16" s="62">
        <v>5.95721853289362</v>
      </c>
      <c r="J16" s="61">
        <v>282</v>
      </c>
      <c r="K16" s="62">
        <v>14.988229772118199</v>
      </c>
    </row>
    <row r="17" spans="1:11" x14ac:dyDescent="0.25">
      <c r="A17" s="58" t="s">
        <v>1066</v>
      </c>
      <c r="B17" s="58" t="s">
        <v>994</v>
      </c>
      <c r="C17" s="59">
        <v>92</v>
      </c>
      <c r="D17" s="58" t="s">
        <v>1067</v>
      </c>
      <c r="E17" s="60">
        <v>71</v>
      </c>
      <c r="F17" s="61">
        <v>356</v>
      </c>
      <c r="G17" s="62">
        <v>21.8723010941615</v>
      </c>
      <c r="H17" s="61">
        <v>376</v>
      </c>
      <c r="I17" s="62">
        <v>25.814228211733301</v>
      </c>
      <c r="J17" s="61">
        <v>365</v>
      </c>
      <c r="K17" s="62">
        <v>25.339217183802099</v>
      </c>
    </row>
    <row r="18" spans="1:11" x14ac:dyDescent="0.25">
      <c r="A18" s="58" t="s">
        <v>1086</v>
      </c>
      <c r="B18" s="58" t="s">
        <v>1009</v>
      </c>
      <c r="C18" s="59">
        <v>15</v>
      </c>
      <c r="D18" s="58" t="s">
        <v>1087</v>
      </c>
      <c r="E18" s="60">
        <v>69</v>
      </c>
      <c r="F18" s="61">
        <v>843</v>
      </c>
      <c r="G18" s="62">
        <v>13.248803810396399</v>
      </c>
      <c r="H18" s="61">
        <v>831</v>
      </c>
      <c r="I18" s="62">
        <v>8.2051245175798595</v>
      </c>
      <c r="J18" s="61">
        <v>916</v>
      </c>
      <c r="K18" s="62">
        <v>12.894487897308499</v>
      </c>
    </row>
    <row r="19" spans="1:11" x14ac:dyDescent="0.25">
      <c r="A19" s="58" t="s">
        <v>1068</v>
      </c>
      <c r="B19" s="58" t="s">
        <v>1009</v>
      </c>
      <c r="C19" s="59">
        <v>36</v>
      </c>
      <c r="D19" s="58" t="s">
        <v>1069</v>
      </c>
      <c r="E19" s="60">
        <v>72</v>
      </c>
      <c r="F19" s="61">
        <v>1093</v>
      </c>
      <c r="G19" s="62">
        <v>9.56005610982284</v>
      </c>
      <c r="H19" s="61">
        <v>1108</v>
      </c>
      <c r="I19" s="62">
        <v>9.6761792405570795</v>
      </c>
      <c r="J19" s="61">
        <v>1062</v>
      </c>
      <c r="K19" s="62">
        <v>11.499651466109301</v>
      </c>
    </row>
    <row r="20" spans="1:11" x14ac:dyDescent="0.25">
      <c r="A20" s="58" t="s">
        <v>1064</v>
      </c>
      <c r="B20" s="58" t="s">
        <v>1009</v>
      </c>
      <c r="C20" s="59">
        <v>47</v>
      </c>
      <c r="D20" s="58" t="s">
        <v>1065</v>
      </c>
      <c r="E20" s="60">
        <v>72</v>
      </c>
      <c r="F20" s="61">
        <v>1158</v>
      </c>
      <c r="G20" s="62">
        <v>17.864623526336501</v>
      </c>
      <c r="H20" s="61">
        <v>1274</v>
      </c>
      <c r="I20" s="62">
        <v>19.5173244016575</v>
      </c>
      <c r="J20" s="61">
        <v>1232</v>
      </c>
      <c r="K20" s="62">
        <v>20.200352918098002</v>
      </c>
    </row>
    <row r="21" spans="1:11" x14ac:dyDescent="0.25">
      <c r="A21" s="58" t="s">
        <v>1070</v>
      </c>
      <c r="B21" s="58" t="s">
        <v>1009</v>
      </c>
      <c r="C21" s="59">
        <v>52.5</v>
      </c>
      <c r="D21" s="58" t="s">
        <v>1071</v>
      </c>
      <c r="E21" s="60">
        <v>74</v>
      </c>
      <c r="F21" s="61">
        <v>458</v>
      </c>
      <c r="G21" s="62">
        <v>16.7849658767046</v>
      </c>
      <c r="H21" s="61">
        <v>503</v>
      </c>
      <c r="I21" s="62">
        <v>17.479005015937901</v>
      </c>
      <c r="J21" s="61">
        <v>479</v>
      </c>
      <c r="K21" s="62">
        <v>20.169424148079901</v>
      </c>
    </row>
    <row r="22" spans="1:11" x14ac:dyDescent="0.25">
      <c r="A22" s="58" t="s">
        <v>1075</v>
      </c>
      <c r="B22" s="58" t="s">
        <v>1009</v>
      </c>
      <c r="C22" s="59">
        <v>60</v>
      </c>
      <c r="D22" s="58" t="s">
        <v>1076</v>
      </c>
      <c r="E22" s="60">
        <v>73</v>
      </c>
      <c r="F22" s="61">
        <v>507</v>
      </c>
      <c r="G22" s="62">
        <v>13.117524618720701</v>
      </c>
      <c r="H22" s="61">
        <v>516</v>
      </c>
      <c r="I22" s="62">
        <v>14.4835719857979</v>
      </c>
      <c r="J22" s="61">
        <v>536</v>
      </c>
      <c r="K22" s="62">
        <v>14.779354253636701</v>
      </c>
    </row>
    <row r="23" spans="1:11" x14ac:dyDescent="0.25">
      <c r="A23" s="58" t="s">
        <v>1077</v>
      </c>
      <c r="B23" s="58" t="s">
        <v>1009</v>
      </c>
      <c r="C23" s="59">
        <v>80</v>
      </c>
      <c r="D23" s="58" t="s">
        <v>1078</v>
      </c>
      <c r="E23" s="60">
        <v>72</v>
      </c>
      <c r="F23" s="61">
        <v>234</v>
      </c>
      <c r="G23" s="62">
        <v>30.177435712524201</v>
      </c>
      <c r="H23" s="61">
        <v>283</v>
      </c>
      <c r="I23" s="62">
        <v>34.294714736165503</v>
      </c>
      <c r="J23" s="61">
        <v>270</v>
      </c>
      <c r="K23" s="62">
        <v>25.8602889799532</v>
      </c>
    </row>
    <row r="24" spans="1:11" x14ac:dyDescent="0.25">
      <c r="A24" s="58" t="s">
        <v>1079</v>
      </c>
      <c r="B24" s="58" t="s">
        <v>1009</v>
      </c>
      <c r="C24" s="59">
        <v>82.5</v>
      </c>
      <c r="D24" s="58" t="s">
        <v>1080</v>
      </c>
      <c r="E24" s="60">
        <v>71</v>
      </c>
      <c r="F24" s="61">
        <v>238</v>
      </c>
      <c r="G24" s="62">
        <v>14.894442519057099</v>
      </c>
      <c r="H24" s="61">
        <v>286</v>
      </c>
      <c r="I24" s="62">
        <v>23.570525368668399</v>
      </c>
      <c r="J24" s="61">
        <v>270</v>
      </c>
      <c r="K24" s="62">
        <v>17.493724898203599</v>
      </c>
    </row>
    <row r="25" spans="1:11" x14ac:dyDescent="0.25">
      <c r="A25" s="58" t="s">
        <v>1183</v>
      </c>
      <c r="B25" s="58" t="s">
        <v>683</v>
      </c>
      <c r="C25" s="59">
        <v>68.5</v>
      </c>
      <c r="D25" s="58" t="s">
        <v>1184</v>
      </c>
      <c r="E25" s="60">
        <v>65</v>
      </c>
      <c r="F25" s="61">
        <v>316</v>
      </c>
      <c r="G25" s="62">
        <v>12.2850401038861</v>
      </c>
      <c r="H25" s="61">
        <v>336</v>
      </c>
      <c r="I25" s="62">
        <v>10.0250517333036</v>
      </c>
      <c r="J25" s="61">
        <v>341</v>
      </c>
      <c r="K25" s="62">
        <v>12.193822166278</v>
      </c>
    </row>
    <row r="26" spans="1:11" x14ac:dyDescent="0.25">
      <c r="A26" s="58" t="s">
        <v>1169</v>
      </c>
      <c r="B26" s="58" t="s">
        <v>683</v>
      </c>
      <c r="C26" s="59">
        <v>83</v>
      </c>
      <c r="D26" s="58" t="s">
        <v>1170</v>
      </c>
      <c r="E26" s="60">
        <v>65</v>
      </c>
      <c r="F26" s="61">
        <v>1310</v>
      </c>
      <c r="G26" s="62">
        <v>7.1144377816808602</v>
      </c>
      <c r="H26" s="61">
        <v>1384</v>
      </c>
      <c r="I26" s="62">
        <v>7.46235286816502</v>
      </c>
      <c r="J26" s="61">
        <v>1415</v>
      </c>
      <c r="K26" s="62">
        <v>7.4191172705353097</v>
      </c>
    </row>
    <row r="27" spans="1:11" x14ac:dyDescent="0.25">
      <c r="A27" s="58" t="s">
        <v>1164</v>
      </c>
      <c r="B27" s="58" t="s">
        <v>683</v>
      </c>
      <c r="C27" s="59">
        <v>90</v>
      </c>
      <c r="D27" s="58" t="s">
        <v>1165</v>
      </c>
      <c r="E27" s="60">
        <v>63</v>
      </c>
      <c r="F27" s="61">
        <v>1298</v>
      </c>
      <c r="G27" s="62">
        <v>13.766702288939401</v>
      </c>
      <c r="H27" s="61">
        <v>1321</v>
      </c>
      <c r="I27" s="62">
        <v>12.592409059502399</v>
      </c>
      <c r="J27" s="61">
        <v>1352</v>
      </c>
      <c r="K27" s="62">
        <v>12.717514625945199</v>
      </c>
    </row>
    <row r="28" spans="1:11" x14ac:dyDescent="0.25">
      <c r="A28" s="58" t="s">
        <v>1176</v>
      </c>
      <c r="B28" s="58" t="s">
        <v>683</v>
      </c>
      <c r="C28" s="59">
        <v>96.5</v>
      </c>
      <c r="D28" s="58" t="s">
        <v>1177</v>
      </c>
      <c r="E28" s="60">
        <v>68</v>
      </c>
      <c r="F28" s="61">
        <v>1229</v>
      </c>
      <c r="G28" s="62">
        <v>6.74439202559648</v>
      </c>
      <c r="H28" s="61">
        <v>1180</v>
      </c>
      <c r="I28" s="62">
        <v>7.77825866695414</v>
      </c>
      <c r="J28" s="61">
        <v>1209</v>
      </c>
      <c r="K28" s="62">
        <v>6.74698069693068</v>
      </c>
    </row>
    <row r="29" spans="1:11" x14ac:dyDescent="0.25">
      <c r="A29" s="58" t="s">
        <v>1181</v>
      </c>
      <c r="B29" s="58" t="s">
        <v>683</v>
      </c>
      <c r="C29" s="59">
        <v>102</v>
      </c>
      <c r="D29" s="58" t="s">
        <v>1182</v>
      </c>
      <c r="E29" s="60">
        <v>71</v>
      </c>
      <c r="F29" s="61">
        <v>532</v>
      </c>
      <c r="G29" s="62">
        <v>5.8506765761415496</v>
      </c>
      <c r="H29" s="61">
        <v>565</v>
      </c>
      <c r="I29" s="62">
        <v>3.8164460512498901</v>
      </c>
      <c r="J29" s="61">
        <v>577</v>
      </c>
      <c r="K29" s="62">
        <v>5.7377562119748902</v>
      </c>
    </row>
    <row r="30" spans="1:11" x14ac:dyDescent="0.25">
      <c r="A30" s="58" t="s">
        <v>1242</v>
      </c>
      <c r="B30" s="58" t="s">
        <v>688</v>
      </c>
      <c r="C30" s="59">
        <v>65</v>
      </c>
      <c r="D30" s="58" t="s">
        <v>1243</v>
      </c>
      <c r="E30" s="60">
        <v>70</v>
      </c>
      <c r="F30" s="61">
        <v>363</v>
      </c>
      <c r="G30" s="62">
        <v>42.873223364200697</v>
      </c>
      <c r="H30" s="61">
        <v>309</v>
      </c>
      <c r="I30" s="62">
        <v>37.811874110286603</v>
      </c>
      <c r="J30" s="61">
        <v>351</v>
      </c>
      <c r="K30" s="62">
        <v>38.574996393468901</v>
      </c>
    </row>
    <row r="31" spans="1:11" x14ac:dyDescent="0.25">
      <c r="A31" s="58" t="s">
        <v>1240</v>
      </c>
      <c r="B31" s="58" t="s">
        <v>688</v>
      </c>
      <c r="C31" s="59">
        <v>80</v>
      </c>
      <c r="D31" s="58" t="s">
        <v>1241</v>
      </c>
      <c r="E31" s="60">
        <v>69</v>
      </c>
      <c r="F31" s="61">
        <v>249</v>
      </c>
      <c r="G31" s="62">
        <v>36.574774781484898</v>
      </c>
      <c r="H31" s="61">
        <v>243</v>
      </c>
      <c r="I31" s="62">
        <v>36.253510719727103</v>
      </c>
      <c r="J31" s="61">
        <v>259</v>
      </c>
      <c r="K31" s="62">
        <v>39.370701989665903</v>
      </c>
    </row>
    <row r="32" spans="1:11" x14ac:dyDescent="0.25">
      <c r="A32" s="58" t="s">
        <v>1227</v>
      </c>
      <c r="B32" s="58" t="s">
        <v>688</v>
      </c>
      <c r="C32" s="59">
        <v>86</v>
      </c>
      <c r="D32" s="58" t="s">
        <v>1228</v>
      </c>
      <c r="E32" s="60">
        <v>74</v>
      </c>
      <c r="F32" s="61">
        <v>746</v>
      </c>
      <c r="G32" s="62">
        <v>11.433326899847501</v>
      </c>
      <c r="H32" s="61">
        <v>747</v>
      </c>
      <c r="I32" s="62">
        <v>10.337580955267001</v>
      </c>
      <c r="J32" s="61">
        <v>776</v>
      </c>
      <c r="K32" s="62">
        <v>11.3683504308762</v>
      </c>
    </row>
    <row r="33" spans="1:11" x14ac:dyDescent="0.25">
      <c r="A33" s="58" t="s">
        <v>1151</v>
      </c>
      <c r="B33" s="58" t="s">
        <v>688</v>
      </c>
      <c r="C33" s="59">
        <v>119</v>
      </c>
      <c r="D33" s="58" t="s">
        <v>1152</v>
      </c>
      <c r="E33" s="60">
        <v>69</v>
      </c>
      <c r="F33" s="61">
        <v>150</v>
      </c>
      <c r="G33" s="62">
        <v>9.9420233911717499</v>
      </c>
      <c r="H33" s="61">
        <v>164</v>
      </c>
      <c r="I33" s="62">
        <v>9.6122235840218497</v>
      </c>
      <c r="J33" s="61">
        <v>164</v>
      </c>
      <c r="K33" s="62">
        <v>11.301868849409001</v>
      </c>
    </row>
    <row r="34" spans="1:11" x14ac:dyDescent="0.25">
      <c r="A34" s="58" t="s">
        <v>1153</v>
      </c>
      <c r="B34" s="58" t="s">
        <v>688</v>
      </c>
      <c r="C34" s="59">
        <v>131</v>
      </c>
      <c r="D34" s="58" t="s">
        <v>1154</v>
      </c>
      <c r="E34" s="60">
        <v>67</v>
      </c>
      <c r="F34" s="61">
        <v>218</v>
      </c>
      <c r="G34" s="62">
        <v>8.5611868090645604</v>
      </c>
      <c r="H34" s="61">
        <v>209</v>
      </c>
      <c r="I34" s="62">
        <v>7.1173866292617696</v>
      </c>
      <c r="J34" s="61">
        <v>224</v>
      </c>
      <c r="K34" s="62">
        <v>9.0849638058711406</v>
      </c>
    </row>
    <row r="35" spans="1:11" x14ac:dyDescent="0.25">
      <c r="A35" s="58" t="s">
        <v>1255</v>
      </c>
      <c r="B35" s="58" t="s">
        <v>1256</v>
      </c>
      <c r="C35" s="59">
        <v>8</v>
      </c>
      <c r="D35" s="58" t="s">
        <v>1257</v>
      </c>
      <c r="E35" s="60">
        <v>72</v>
      </c>
      <c r="F35" s="61">
        <v>232</v>
      </c>
      <c r="G35" s="62">
        <v>20.217579204654601</v>
      </c>
      <c r="H35" s="61">
        <v>223</v>
      </c>
      <c r="I35" s="62">
        <v>23.5051515431248</v>
      </c>
      <c r="J35" s="61">
        <v>248</v>
      </c>
      <c r="K35" s="62">
        <v>21.094580079606501</v>
      </c>
    </row>
    <row r="36" spans="1:11" x14ac:dyDescent="0.25">
      <c r="A36" s="58" t="s">
        <v>1102</v>
      </c>
      <c r="B36" s="58" t="s">
        <v>985</v>
      </c>
      <c r="C36" s="59">
        <v>10</v>
      </c>
      <c r="D36" s="58" t="s">
        <v>1103</v>
      </c>
      <c r="E36" s="60">
        <v>75</v>
      </c>
      <c r="F36" s="61">
        <v>237</v>
      </c>
      <c r="G36" s="62">
        <v>24.023187908471002</v>
      </c>
      <c r="H36" s="61">
        <v>260</v>
      </c>
      <c r="I36" s="62">
        <v>22.9198116556217</v>
      </c>
      <c r="J36" s="61">
        <v>261</v>
      </c>
      <c r="K36" s="62">
        <v>23.875340647412902</v>
      </c>
    </row>
    <row r="37" spans="1:11" x14ac:dyDescent="0.25">
      <c r="A37" s="58" t="s">
        <v>1098</v>
      </c>
      <c r="B37" s="58" t="s">
        <v>985</v>
      </c>
      <c r="C37" s="59">
        <v>25</v>
      </c>
      <c r="D37" s="58" t="s">
        <v>1099</v>
      </c>
      <c r="E37" s="60">
        <v>70</v>
      </c>
      <c r="F37" s="61">
        <v>211</v>
      </c>
      <c r="G37" s="62">
        <v>11.514873903496399</v>
      </c>
      <c r="H37" s="61">
        <v>248</v>
      </c>
      <c r="I37" s="62">
        <v>16.2787540963986</v>
      </c>
      <c r="J37" s="61">
        <v>254</v>
      </c>
      <c r="K37" s="62">
        <v>13.1831359283451</v>
      </c>
    </row>
    <row r="38" spans="1:11" x14ac:dyDescent="0.25">
      <c r="A38" s="58" t="s">
        <v>1093</v>
      </c>
      <c r="B38" s="58" t="s">
        <v>985</v>
      </c>
      <c r="C38" s="59">
        <v>37</v>
      </c>
      <c r="D38" s="58" t="s">
        <v>1094</v>
      </c>
      <c r="E38" s="60">
        <v>64</v>
      </c>
      <c r="F38" s="61">
        <v>755</v>
      </c>
      <c r="G38" s="62">
        <v>11.9308850261176</v>
      </c>
      <c r="H38" s="61">
        <v>817</v>
      </c>
      <c r="I38" s="62">
        <v>10.1998347345267</v>
      </c>
      <c r="J38" s="61">
        <v>831</v>
      </c>
      <c r="K38" s="62">
        <v>12.902584181001201</v>
      </c>
    </row>
    <row r="39" spans="1:11" x14ac:dyDescent="0.25">
      <c r="A39" s="58" t="s">
        <v>1112</v>
      </c>
      <c r="B39" s="58" t="s">
        <v>985</v>
      </c>
      <c r="C39" s="59">
        <v>42</v>
      </c>
      <c r="D39" s="58" t="s">
        <v>1113</v>
      </c>
      <c r="E39" s="60">
        <v>71</v>
      </c>
      <c r="F39" s="61">
        <v>429</v>
      </c>
      <c r="G39" s="62">
        <v>19.9513773897874</v>
      </c>
      <c r="H39" s="61">
        <v>498</v>
      </c>
      <c r="I39" s="62">
        <v>21.149449276168301</v>
      </c>
      <c r="J39" s="61">
        <v>486</v>
      </c>
      <c r="K39" s="62">
        <v>22.2910202032173</v>
      </c>
    </row>
    <row r="40" spans="1:11" x14ac:dyDescent="0.25">
      <c r="A40" s="58" t="s">
        <v>1248</v>
      </c>
      <c r="B40" s="58" t="s">
        <v>985</v>
      </c>
      <c r="C40" s="59">
        <v>63</v>
      </c>
      <c r="D40" s="58" t="s">
        <v>1249</v>
      </c>
      <c r="E40" s="60">
        <v>70</v>
      </c>
      <c r="F40" s="61">
        <v>338</v>
      </c>
      <c r="G40" s="62">
        <v>18.1153328259572</v>
      </c>
      <c r="H40" s="61">
        <v>387</v>
      </c>
      <c r="I40" s="62">
        <v>17.2850770769032</v>
      </c>
      <c r="J40" s="61">
        <v>399</v>
      </c>
      <c r="K40" s="62">
        <v>18.265533164468199</v>
      </c>
    </row>
    <row r="41" spans="1:11" x14ac:dyDescent="0.25">
      <c r="A41" s="58" t="s">
        <v>1158</v>
      </c>
      <c r="B41" s="58" t="s">
        <v>1040</v>
      </c>
      <c r="C41" s="59">
        <v>2</v>
      </c>
      <c r="D41" s="58" t="s">
        <v>1159</v>
      </c>
      <c r="E41" s="60">
        <v>68</v>
      </c>
      <c r="F41" s="61">
        <v>13214</v>
      </c>
      <c r="G41" s="62">
        <v>2.6398271650265301</v>
      </c>
      <c r="H41" s="61">
        <v>12990</v>
      </c>
      <c r="I41" s="62">
        <v>2.6530911358041398</v>
      </c>
      <c r="J41" s="61">
        <v>13566</v>
      </c>
      <c r="K41" s="62">
        <v>3.0392152655309301</v>
      </c>
    </row>
    <row r="42" spans="1:11" x14ac:dyDescent="0.25">
      <c r="A42" s="58" t="s">
        <v>1202</v>
      </c>
      <c r="B42" s="58" t="s">
        <v>1040</v>
      </c>
      <c r="C42" s="59">
        <v>8</v>
      </c>
      <c r="D42" s="58" t="s">
        <v>1203</v>
      </c>
      <c r="E42" s="60">
        <v>74</v>
      </c>
      <c r="F42" s="61">
        <v>1304</v>
      </c>
      <c r="G42" s="62">
        <v>9.2177354412403307</v>
      </c>
      <c r="H42" s="61">
        <v>1240</v>
      </c>
      <c r="I42" s="62">
        <v>8.8154087031197896</v>
      </c>
      <c r="J42" s="61">
        <v>1362</v>
      </c>
      <c r="K42" s="62">
        <v>10.5137325236566</v>
      </c>
    </row>
    <row r="43" spans="1:11" x14ac:dyDescent="0.25">
      <c r="A43" s="58" t="s">
        <v>1106</v>
      </c>
      <c r="B43" s="58" t="s">
        <v>1040</v>
      </c>
      <c r="C43" s="59">
        <v>28</v>
      </c>
      <c r="D43" s="58" t="s">
        <v>1107</v>
      </c>
      <c r="E43" s="60">
        <v>68</v>
      </c>
      <c r="F43" s="61">
        <v>728</v>
      </c>
      <c r="G43" s="62">
        <v>8.4337965324928295</v>
      </c>
      <c r="H43" s="61">
        <v>727</v>
      </c>
      <c r="I43" s="62">
        <v>7.6924061812238804</v>
      </c>
      <c r="J43" s="61">
        <v>786</v>
      </c>
      <c r="K43" s="62">
        <v>9.0547379753806307</v>
      </c>
    </row>
    <row r="44" spans="1:11" x14ac:dyDescent="0.25">
      <c r="A44" s="58" t="s">
        <v>1104</v>
      </c>
      <c r="B44" s="58" t="s">
        <v>1040</v>
      </c>
      <c r="C44" s="59">
        <v>33</v>
      </c>
      <c r="D44" s="58" t="s">
        <v>1105</v>
      </c>
      <c r="E44" s="60">
        <v>64</v>
      </c>
      <c r="F44" s="61">
        <v>746</v>
      </c>
      <c r="G44" s="62">
        <v>8.6082376812505697</v>
      </c>
      <c r="H44" s="61">
        <v>739</v>
      </c>
      <c r="I44" s="62">
        <v>8.9864782572787103</v>
      </c>
      <c r="J44" s="61">
        <v>802</v>
      </c>
      <c r="K44" s="62">
        <v>8.3791847494080205</v>
      </c>
    </row>
    <row r="45" spans="1:11" x14ac:dyDescent="0.25">
      <c r="A45" s="58" t="s">
        <v>1250</v>
      </c>
      <c r="B45" s="58" t="s">
        <v>1012</v>
      </c>
      <c r="C45" s="59">
        <v>15</v>
      </c>
      <c r="D45" s="58" t="s">
        <v>1251</v>
      </c>
      <c r="E45" s="60">
        <v>72</v>
      </c>
      <c r="F45" s="61">
        <v>1738</v>
      </c>
      <c r="G45" s="62">
        <v>15.7422829466552</v>
      </c>
      <c r="H45" s="61">
        <v>1499</v>
      </c>
      <c r="I45" s="62">
        <v>12.9756393941753</v>
      </c>
      <c r="J45" s="61">
        <v>1618</v>
      </c>
      <c r="K45" s="62">
        <v>14.502843064747299</v>
      </c>
    </row>
    <row r="46" spans="1:11" x14ac:dyDescent="0.25">
      <c r="A46" s="58" t="s">
        <v>1123</v>
      </c>
      <c r="B46" s="58" t="s">
        <v>1012</v>
      </c>
      <c r="C46" s="59">
        <v>25</v>
      </c>
      <c r="D46" s="58" t="s">
        <v>1124</v>
      </c>
      <c r="E46" s="60">
        <v>70</v>
      </c>
      <c r="F46" s="61">
        <v>869</v>
      </c>
      <c r="G46" s="62">
        <v>13.5956079993841</v>
      </c>
      <c r="H46" s="61">
        <v>861</v>
      </c>
      <c r="I46" s="62">
        <v>13.3628820728633</v>
      </c>
      <c r="J46" s="61">
        <v>858</v>
      </c>
      <c r="K46" s="62">
        <v>12.826586908535401</v>
      </c>
    </row>
    <row r="47" spans="1:11" x14ac:dyDescent="0.25">
      <c r="A47" s="58" t="s">
        <v>1119</v>
      </c>
      <c r="B47" s="58" t="s">
        <v>1012</v>
      </c>
      <c r="C47" s="59">
        <v>45</v>
      </c>
      <c r="D47" s="58" t="s">
        <v>1120</v>
      </c>
      <c r="E47" s="60">
        <v>68</v>
      </c>
      <c r="F47" s="61">
        <v>730</v>
      </c>
      <c r="G47" s="62">
        <v>18.593748574289101</v>
      </c>
      <c r="H47" s="61">
        <v>623</v>
      </c>
      <c r="I47" s="62">
        <v>16.760143165381301</v>
      </c>
      <c r="J47" s="61">
        <v>707</v>
      </c>
      <c r="K47" s="62">
        <v>19.242108510082499</v>
      </c>
    </row>
    <row r="48" spans="1:11" x14ac:dyDescent="0.25">
      <c r="A48" s="58" t="s">
        <v>1088</v>
      </c>
      <c r="B48" s="58" t="s">
        <v>1089</v>
      </c>
      <c r="C48" s="59">
        <v>4</v>
      </c>
      <c r="D48" s="58" t="s">
        <v>1090</v>
      </c>
      <c r="E48" s="60">
        <v>72</v>
      </c>
      <c r="F48" s="61">
        <v>559</v>
      </c>
      <c r="G48" s="62">
        <v>5.9664318070079103</v>
      </c>
      <c r="H48" s="61">
        <v>581</v>
      </c>
      <c r="I48" s="62">
        <v>7.5644127339489398</v>
      </c>
      <c r="J48" s="61">
        <v>614</v>
      </c>
      <c r="K48" s="62">
        <v>6.7258581579907197</v>
      </c>
    </row>
    <row r="49" spans="1:11" x14ac:dyDescent="0.25">
      <c r="A49" s="58" t="s">
        <v>1091</v>
      </c>
      <c r="B49" s="58" t="s">
        <v>1089</v>
      </c>
      <c r="C49" s="59">
        <v>14</v>
      </c>
      <c r="D49" s="58" t="s">
        <v>1092</v>
      </c>
      <c r="E49" s="60">
        <v>72</v>
      </c>
      <c r="F49" s="61">
        <v>477</v>
      </c>
      <c r="G49" s="62">
        <v>12.2725948399725</v>
      </c>
      <c r="H49" s="61">
        <v>471</v>
      </c>
      <c r="I49" s="62">
        <v>12.252368212932501</v>
      </c>
      <c r="J49" s="61">
        <v>484</v>
      </c>
      <c r="K49" s="62">
        <v>14.040328164813801</v>
      </c>
    </row>
    <row r="50" spans="1:11" x14ac:dyDescent="0.25">
      <c r="A50" s="58" t="s">
        <v>1072</v>
      </c>
      <c r="B50" s="58" t="s">
        <v>1073</v>
      </c>
      <c r="C50" s="59">
        <v>4</v>
      </c>
      <c r="D50" s="58" t="s">
        <v>1074</v>
      </c>
      <c r="E50" s="60">
        <v>66</v>
      </c>
      <c r="F50" s="61">
        <v>692</v>
      </c>
      <c r="G50" s="62">
        <v>18.4899864919715</v>
      </c>
      <c r="H50" s="61">
        <v>679</v>
      </c>
      <c r="I50" s="62">
        <v>20.932932807333199</v>
      </c>
      <c r="J50" s="61">
        <v>706</v>
      </c>
      <c r="K50" s="62">
        <v>20.8207923291539</v>
      </c>
    </row>
    <row r="51" spans="1:11" x14ac:dyDescent="0.25">
      <c r="A51" s="58" t="s">
        <v>1114</v>
      </c>
      <c r="B51" s="58" t="s">
        <v>1082</v>
      </c>
      <c r="C51" s="59">
        <v>5</v>
      </c>
      <c r="D51" s="58" t="s">
        <v>1115</v>
      </c>
      <c r="E51" s="60">
        <v>70</v>
      </c>
      <c r="F51" s="61">
        <v>393</v>
      </c>
      <c r="G51" s="62">
        <v>19.263877096415399</v>
      </c>
      <c r="H51" s="61">
        <v>425</v>
      </c>
      <c r="I51" s="62">
        <v>17.6912200244149</v>
      </c>
      <c r="J51" s="61">
        <v>456</v>
      </c>
      <c r="K51" s="62">
        <v>21.550498943233698</v>
      </c>
    </row>
    <row r="52" spans="1:11" x14ac:dyDescent="0.25">
      <c r="A52" s="58" t="s">
        <v>1081</v>
      </c>
      <c r="B52" s="58" t="s">
        <v>1082</v>
      </c>
      <c r="C52" s="59">
        <v>45</v>
      </c>
      <c r="D52" s="58" t="s">
        <v>1083</v>
      </c>
      <c r="E52" s="60">
        <v>68</v>
      </c>
      <c r="F52" s="61">
        <v>381</v>
      </c>
      <c r="G52" s="62">
        <v>21.8333130351701</v>
      </c>
      <c r="H52" s="61">
        <v>391</v>
      </c>
      <c r="I52" s="62">
        <v>23.5593066512155</v>
      </c>
      <c r="J52" s="61">
        <v>406</v>
      </c>
      <c r="K52" s="62">
        <v>24.025797599971099</v>
      </c>
    </row>
    <row r="53" spans="1:11" x14ac:dyDescent="0.25">
      <c r="A53" s="58" t="s">
        <v>1274</v>
      </c>
      <c r="B53" s="58" t="s">
        <v>1037</v>
      </c>
      <c r="C53" s="59">
        <v>6.5</v>
      </c>
      <c r="D53" s="58" t="s">
        <v>1275</v>
      </c>
      <c r="E53" s="60">
        <v>70</v>
      </c>
      <c r="F53" s="61">
        <v>5094</v>
      </c>
      <c r="G53" s="62">
        <v>7.34027697684669</v>
      </c>
      <c r="H53" s="61">
        <v>5063</v>
      </c>
      <c r="I53" s="62">
        <v>6.81566192438871</v>
      </c>
      <c r="J53" s="61">
        <v>5203</v>
      </c>
      <c r="K53" s="62">
        <v>7.0338690367153003</v>
      </c>
    </row>
    <row r="54" spans="1:11" x14ac:dyDescent="0.25">
      <c r="A54" s="58" t="s">
        <v>1276</v>
      </c>
      <c r="B54" s="58" t="s">
        <v>1037</v>
      </c>
      <c r="C54" s="59">
        <v>13</v>
      </c>
      <c r="D54" s="58" t="s">
        <v>1277</v>
      </c>
      <c r="E54" s="60">
        <v>64</v>
      </c>
      <c r="F54" s="61">
        <v>3952</v>
      </c>
      <c r="G54" s="62">
        <v>6.7550029951533599</v>
      </c>
      <c r="H54" s="61">
        <v>4021</v>
      </c>
      <c r="I54" s="62">
        <v>6.8453809623107498</v>
      </c>
      <c r="J54" s="61">
        <v>3932</v>
      </c>
      <c r="K54" s="62">
        <v>7.1753881456743898</v>
      </c>
    </row>
    <row r="55" spans="1:11" x14ac:dyDescent="0.25">
      <c r="A55" s="58" t="s">
        <v>1278</v>
      </c>
      <c r="B55" s="58" t="s">
        <v>1037</v>
      </c>
      <c r="C55" s="59">
        <v>18.5</v>
      </c>
      <c r="D55" s="58" t="s">
        <v>1279</v>
      </c>
      <c r="E55" s="60">
        <v>67</v>
      </c>
      <c r="F55" s="61">
        <v>2714</v>
      </c>
      <c r="G55" s="62">
        <v>6.6782359935049902</v>
      </c>
      <c r="H55" s="61">
        <v>2815</v>
      </c>
      <c r="I55" s="62">
        <v>7.2127179678767197</v>
      </c>
      <c r="J55" s="61">
        <v>2788</v>
      </c>
      <c r="K55" s="62">
        <v>7.4415130394756703</v>
      </c>
    </row>
    <row r="56" spans="1:11" x14ac:dyDescent="0.25">
      <c r="A56" s="58" t="s">
        <v>1280</v>
      </c>
      <c r="B56" s="58" t="s">
        <v>1037</v>
      </c>
      <c r="C56" s="59">
        <v>24.8</v>
      </c>
      <c r="D56" s="58" t="s">
        <v>1281</v>
      </c>
      <c r="E56" s="60">
        <v>68</v>
      </c>
      <c r="F56" s="61">
        <v>969</v>
      </c>
      <c r="G56" s="62">
        <v>11.456799948438301</v>
      </c>
      <c r="H56" s="61">
        <v>1068</v>
      </c>
      <c r="I56" s="62">
        <v>11.514202836017599</v>
      </c>
      <c r="J56" s="61">
        <v>1072</v>
      </c>
      <c r="K56" s="62">
        <v>12.7679700827441</v>
      </c>
    </row>
    <row r="57" spans="1:11" x14ac:dyDescent="0.25">
      <c r="A57" s="58" t="s">
        <v>1224</v>
      </c>
      <c r="B57" s="58" t="s">
        <v>1225</v>
      </c>
      <c r="C57" s="59">
        <v>1</v>
      </c>
      <c r="D57" s="58" t="s">
        <v>1226</v>
      </c>
      <c r="E57" s="60">
        <v>70</v>
      </c>
      <c r="F57" s="61">
        <v>2808</v>
      </c>
      <c r="G57" s="62">
        <v>4.1521138603802497</v>
      </c>
      <c r="H57" s="61">
        <v>2954</v>
      </c>
      <c r="I57" s="62">
        <v>3.5210301098569099</v>
      </c>
      <c r="J57" s="61">
        <v>3051</v>
      </c>
      <c r="K57" s="62">
        <v>4.4693708991510404</v>
      </c>
    </row>
    <row r="58" spans="1:11" x14ac:dyDescent="0.25">
      <c r="A58" s="58" t="s">
        <v>1095</v>
      </c>
      <c r="B58" s="58" t="s">
        <v>1096</v>
      </c>
      <c r="C58" s="59">
        <v>15</v>
      </c>
      <c r="D58" s="58" t="s">
        <v>1097</v>
      </c>
      <c r="E58" s="60">
        <v>73</v>
      </c>
      <c r="F58" s="61">
        <v>112</v>
      </c>
      <c r="G58" s="62">
        <v>32.144367921606097</v>
      </c>
      <c r="H58" s="61">
        <v>120</v>
      </c>
      <c r="I58" s="62">
        <v>35.135375410408699</v>
      </c>
      <c r="J58" s="61">
        <v>141</v>
      </c>
      <c r="K58" s="62">
        <v>30.733151258903799</v>
      </c>
    </row>
    <row r="59" spans="1:11" x14ac:dyDescent="0.25">
      <c r="A59" s="58" t="s">
        <v>1116</v>
      </c>
      <c r="B59" s="58" t="s">
        <v>1117</v>
      </c>
      <c r="C59" s="59">
        <v>24</v>
      </c>
      <c r="D59" s="58" t="s">
        <v>1118</v>
      </c>
      <c r="E59" s="60">
        <v>76</v>
      </c>
      <c r="F59" s="61">
        <v>93</v>
      </c>
      <c r="G59" s="62">
        <v>8.9252435083676094</v>
      </c>
      <c r="H59" s="61">
        <v>88</v>
      </c>
      <c r="I59" s="62">
        <v>14.1901081059454</v>
      </c>
      <c r="J59" s="61">
        <v>100</v>
      </c>
      <c r="K59" s="62">
        <v>10.370174510013999</v>
      </c>
    </row>
    <row r="60" spans="1:11" x14ac:dyDescent="0.25">
      <c r="A60" s="58" t="s">
        <v>1125</v>
      </c>
      <c r="B60" s="58" t="s">
        <v>1006</v>
      </c>
      <c r="C60" s="59">
        <v>2</v>
      </c>
      <c r="D60" s="58" t="s">
        <v>1126</v>
      </c>
      <c r="E60" s="60">
        <v>70</v>
      </c>
      <c r="F60" s="61">
        <v>1692</v>
      </c>
      <c r="G60" s="62">
        <v>16.310557791675901</v>
      </c>
      <c r="H60" s="61">
        <v>1683</v>
      </c>
      <c r="I60" s="62">
        <v>15.534367757043499</v>
      </c>
      <c r="J60" s="61">
        <v>1766</v>
      </c>
      <c r="K60" s="62">
        <v>15.8260824266117</v>
      </c>
    </row>
    <row r="61" spans="1:11" x14ac:dyDescent="0.25">
      <c r="A61" s="58" t="s">
        <v>1173</v>
      </c>
      <c r="B61" s="58" t="s">
        <v>1174</v>
      </c>
      <c r="C61" s="59">
        <v>17</v>
      </c>
      <c r="D61" s="58" t="s">
        <v>1175</v>
      </c>
      <c r="E61" s="60">
        <v>69</v>
      </c>
      <c r="F61" s="61">
        <v>666</v>
      </c>
      <c r="G61" s="62">
        <v>10.7610967099136</v>
      </c>
      <c r="H61" s="61">
        <v>717</v>
      </c>
      <c r="I61" s="62">
        <v>9.2155569746714008</v>
      </c>
      <c r="J61" s="61">
        <v>718</v>
      </c>
      <c r="K61" s="62">
        <v>10.8793128562349</v>
      </c>
    </row>
    <row r="62" spans="1:11" x14ac:dyDescent="0.25">
      <c r="A62" s="58" t="s">
        <v>1178</v>
      </c>
      <c r="B62" s="58" t="s">
        <v>1179</v>
      </c>
      <c r="C62" s="59">
        <v>17</v>
      </c>
      <c r="D62" s="58" t="s">
        <v>1180</v>
      </c>
      <c r="E62" s="60">
        <v>67</v>
      </c>
      <c r="F62" s="61">
        <v>234</v>
      </c>
      <c r="G62" s="62">
        <v>15.1990037502978</v>
      </c>
      <c r="H62" s="61">
        <v>212</v>
      </c>
      <c r="I62" s="62">
        <v>8.9656614365710503</v>
      </c>
      <c r="J62" s="61">
        <v>248</v>
      </c>
      <c r="K62" s="62">
        <v>14.9033154879978</v>
      </c>
    </row>
    <row r="63" spans="1:11" x14ac:dyDescent="0.25">
      <c r="A63" s="58" t="s">
        <v>1267</v>
      </c>
      <c r="B63" s="58" t="s">
        <v>988</v>
      </c>
      <c r="C63" s="59">
        <v>19</v>
      </c>
      <c r="D63" s="58" t="s">
        <v>1268</v>
      </c>
      <c r="E63" s="60">
        <v>72</v>
      </c>
      <c r="F63" s="61">
        <v>8079</v>
      </c>
      <c r="G63" s="62">
        <v>4.1449801644613897</v>
      </c>
      <c r="H63" s="61">
        <v>7973</v>
      </c>
      <c r="I63" s="62">
        <v>3.8723474526995298</v>
      </c>
      <c r="J63" s="61">
        <v>8168</v>
      </c>
      <c r="K63" s="62">
        <v>4.4893286703734301</v>
      </c>
    </row>
    <row r="64" spans="1:11" x14ac:dyDescent="0.25">
      <c r="A64" s="58" t="s">
        <v>1258</v>
      </c>
      <c r="B64" s="58" t="s">
        <v>1058</v>
      </c>
      <c r="C64" s="59">
        <v>25.5</v>
      </c>
      <c r="D64" s="58" t="s">
        <v>1259</v>
      </c>
      <c r="E64" s="60">
        <v>70</v>
      </c>
      <c r="F64" s="61">
        <v>460</v>
      </c>
      <c r="G64" s="62">
        <v>13.1517415744564</v>
      </c>
      <c r="H64" s="61">
        <v>419</v>
      </c>
      <c r="I64" s="62">
        <v>11.7334969147904</v>
      </c>
      <c r="J64" s="61">
        <v>449</v>
      </c>
      <c r="K64" s="62">
        <v>12.420739732524799</v>
      </c>
    </row>
    <row r="65" spans="1:11" x14ac:dyDescent="0.25">
      <c r="A65" s="58" t="s">
        <v>1129</v>
      </c>
      <c r="B65" s="58" t="s">
        <v>1058</v>
      </c>
      <c r="C65" s="59">
        <v>44</v>
      </c>
      <c r="D65" s="58" t="s">
        <v>1130</v>
      </c>
      <c r="E65" s="60">
        <v>69</v>
      </c>
      <c r="F65" s="61">
        <v>243</v>
      </c>
      <c r="G65" s="62">
        <v>17.9993126805496</v>
      </c>
      <c r="H65" s="61">
        <v>236</v>
      </c>
      <c r="I65" s="62">
        <v>20.612912681030199</v>
      </c>
      <c r="J65" s="61">
        <v>264</v>
      </c>
      <c r="K65" s="62">
        <v>20.294710807978799</v>
      </c>
    </row>
    <row r="66" spans="1:11" x14ac:dyDescent="0.25">
      <c r="A66" s="58" t="s">
        <v>1185</v>
      </c>
      <c r="B66" s="58" t="s">
        <v>1186</v>
      </c>
      <c r="C66" s="59">
        <v>3</v>
      </c>
      <c r="D66" s="58" t="s">
        <v>1187</v>
      </c>
      <c r="E66" s="60">
        <v>74</v>
      </c>
      <c r="F66" s="61">
        <v>200</v>
      </c>
      <c r="G66" s="62">
        <v>12.2850401038861</v>
      </c>
      <c r="H66" s="61">
        <v>208</v>
      </c>
      <c r="I66" s="62">
        <v>13.474531899601599</v>
      </c>
      <c r="J66" s="61">
        <v>196</v>
      </c>
      <c r="K66" s="62">
        <v>11.2712386291425</v>
      </c>
    </row>
    <row r="67" spans="1:11" x14ac:dyDescent="0.25">
      <c r="A67" s="58" t="s">
        <v>1272</v>
      </c>
      <c r="B67" s="58" t="s">
        <v>1186</v>
      </c>
      <c r="C67" s="59">
        <v>17</v>
      </c>
      <c r="D67" s="58" t="s">
        <v>1273</v>
      </c>
      <c r="E67" s="60">
        <v>69</v>
      </c>
      <c r="F67" s="61">
        <v>320</v>
      </c>
      <c r="G67" s="62">
        <v>11.326675200608801</v>
      </c>
      <c r="H67" s="61">
        <v>295</v>
      </c>
      <c r="I67" s="62">
        <v>8.7268267970704905</v>
      </c>
      <c r="J67" s="61">
        <v>314</v>
      </c>
      <c r="K67" s="62">
        <v>12.218349969486001</v>
      </c>
    </row>
    <row r="68" spans="1:11" x14ac:dyDescent="0.25">
      <c r="A68" s="58" t="s">
        <v>1208</v>
      </c>
      <c r="B68" s="58" t="s">
        <v>1209</v>
      </c>
      <c r="C68" s="59">
        <v>13</v>
      </c>
      <c r="D68" s="58" t="s">
        <v>1210</v>
      </c>
      <c r="E68" s="60">
        <v>73</v>
      </c>
      <c r="F68" s="61">
        <v>368</v>
      </c>
      <c r="G68" s="62">
        <v>14.776653871434901</v>
      </c>
      <c r="H68" s="61">
        <v>436</v>
      </c>
      <c r="I68" s="62">
        <v>19.426315658098599</v>
      </c>
      <c r="J68" s="61">
        <v>419</v>
      </c>
      <c r="K68" s="62">
        <v>17.0696140210846</v>
      </c>
    </row>
    <row r="69" spans="1:11" x14ac:dyDescent="0.25">
      <c r="A69" s="58" t="s">
        <v>1252</v>
      </c>
      <c r="B69" s="58" t="s">
        <v>1253</v>
      </c>
      <c r="C69" s="59">
        <v>5.5</v>
      </c>
      <c r="D69" s="58" t="s">
        <v>1254</v>
      </c>
      <c r="E69" s="60">
        <v>75</v>
      </c>
      <c r="F69" s="61">
        <v>423</v>
      </c>
      <c r="G69" s="62">
        <v>21.825088388645302</v>
      </c>
      <c r="H69" s="61">
        <v>403</v>
      </c>
      <c r="I69" s="62">
        <v>17.6635271532991</v>
      </c>
      <c r="J69" s="61">
        <v>420</v>
      </c>
      <c r="K69" s="62">
        <v>21.686202399358098</v>
      </c>
    </row>
    <row r="70" spans="1:11" x14ac:dyDescent="0.25">
      <c r="A70" s="58" t="s">
        <v>1166</v>
      </c>
      <c r="B70" s="58" t="s">
        <v>1167</v>
      </c>
      <c r="C70" s="59">
        <v>4</v>
      </c>
      <c r="D70" s="58" t="s">
        <v>1168</v>
      </c>
      <c r="E70" s="60">
        <v>67</v>
      </c>
      <c r="F70" s="61">
        <v>356</v>
      </c>
      <c r="G70" s="62">
        <v>22.784374669972799</v>
      </c>
      <c r="H70" s="61">
        <v>386</v>
      </c>
      <c r="I70" s="62">
        <v>22.5418442502719</v>
      </c>
      <c r="J70" s="61">
        <v>403</v>
      </c>
      <c r="K70" s="62">
        <v>24.624294807190299</v>
      </c>
    </row>
    <row r="71" spans="1:11" x14ac:dyDescent="0.25">
      <c r="A71" s="58" t="s">
        <v>1127</v>
      </c>
      <c r="B71" s="58" t="s">
        <v>1051</v>
      </c>
      <c r="C71" s="59">
        <v>33</v>
      </c>
      <c r="D71" s="58" t="s">
        <v>1128</v>
      </c>
      <c r="E71" s="60">
        <v>68</v>
      </c>
      <c r="F71" s="61">
        <v>504</v>
      </c>
      <c r="G71" s="62">
        <v>15.003856509920301</v>
      </c>
      <c r="H71" s="61">
        <v>500</v>
      </c>
      <c r="I71" s="62">
        <v>14.4546831171339</v>
      </c>
      <c r="J71" s="61">
        <v>545</v>
      </c>
      <c r="K71" s="62">
        <v>15.2497104147345</v>
      </c>
    </row>
    <row r="72" spans="1:11" x14ac:dyDescent="0.25">
      <c r="A72" s="58" t="s">
        <v>1211</v>
      </c>
      <c r="B72" s="58" t="s">
        <v>1032</v>
      </c>
      <c r="C72" s="59">
        <v>5</v>
      </c>
      <c r="D72" s="58" t="s">
        <v>1212</v>
      </c>
      <c r="E72" s="60">
        <v>69</v>
      </c>
      <c r="F72" s="61">
        <v>627</v>
      </c>
      <c r="G72" s="62">
        <v>15.2112017777728</v>
      </c>
      <c r="H72" s="61">
        <v>726</v>
      </c>
      <c r="I72" s="62">
        <v>17.0303346062068</v>
      </c>
      <c r="J72" s="61">
        <v>703</v>
      </c>
      <c r="K72" s="62">
        <v>14.4762103860953</v>
      </c>
    </row>
    <row r="73" spans="1:11" x14ac:dyDescent="0.25">
      <c r="A73" s="58" t="s">
        <v>1213</v>
      </c>
      <c r="B73" s="58" t="s">
        <v>1043</v>
      </c>
      <c r="C73" s="59">
        <v>30.5</v>
      </c>
      <c r="D73" s="58" t="s">
        <v>1214</v>
      </c>
      <c r="E73" s="60">
        <v>70</v>
      </c>
      <c r="F73" s="61">
        <v>456</v>
      </c>
      <c r="G73" s="62">
        <v>26.031437294820101</v>
      </c>
      <c r="H73" s="61">
        <v>407</v>
      </c>
      <c r="I73" s="62">
        <v>23.491377026613002</v>
      </c>
      <c r="J73" s="61">
        <v>463</v>
      </c>
      <c r="K73" s="62">
        <v>25.321753270781201</v>
      </c>
    </row>
    <row r="74" spans="1:11" x14ac:dyDescent="0.25">
      <c r="A74" s="58" t="s">
        <v>1238</v>
      </c>
      <c r="B74" s="58" t="s">
        <v>1043</v>
      </c>
      <c r="C74" s="59">
        <v>37.5</v>
      </c>
      <c r="D74" s="58" t="s">
        <v>1239</v>
      </c>
      <c r="E74" s="60">
        <v>73</v>
      </c>
      <c r="F74" s="61">
        <v>328</v>
      </c>
      <c r="G74" s="62">
        <v>33.246739208537299</v>
      </c>
      <c r="H74" s="61">
        <v>260</v>
      </c>
      <c r="I74" s="62">
        <v>31.716209881197699</v>
      </c>
      <c r="J74" s="61">
        <v>316</v>
      </c>
      <c r="K74" s="62">
        <v>33.273559275711001</v>
      </c>
    </row>
    <row r="75" spans="1:11" x14ac:dyDescent="0.25">
      <c r="A75" s="58" t="s">
        <v>1236</v>
      </c>
      <c r="B75" s="58" t="s">
        <v>1043</v>
      </c>
      <c r="C75" s="59">
        <v>51</v>
      </c>
      <c r="D75" s="58" t="s">
        <v>1237</v>
      </c>
      <c r="E75" s="60">
        <v>68</v>
      </c>
      <c r="F75" s="61">
        <v>176</v>
      </c>
      <c r="G75" s="62">
        <v>17.8226666946865</v>
      </c>
      <c r="H75" s="61">
        <v>156</v>
      </c>
      <c r="I75" s="62">
        <v>20.2186192170205</v>
      </c>
      <c r="J75" s="61">
        <v>185</v>
      </c>
      <c r="K75" s="62">
        <v>17.553742551736299</v>
      </c>
    </row>
    <row r="76" spans="1:11" x14ac:dyDescent="0.25">
      <c r="A76" s="58" t="s">
        <v>1146</v>
      </c>
      <c r="B76" s="58" t="s">
        <v>1043</v>
      </c>
      <c r="C76" s="59">
        <v>70</v>
      </c>
      <c r="D76" s="58" t="s">
        <v>1147</v>
      </c>
      <c r="E76" s="60">
        <v>71</v>
      </c>
      <c r="F76" s="61">
        <v>218</v>
      </c>
      <c r="G76" s="62">
        <v>19.190583337380801</v>
      </c>
      <c r="H76" s="61">
        <v>203</v>
      </c>
      <c r="I76" s="62">
        <v>15.385359104470901</v>
      </c>
      <c r="J76" s="61">
        <v>224</v>
      </c>
      <c r="K76" s="62">
        <v>19.772565335734701</v>
      </c>
    </row>
    <row r="77" spans="1:11" x14ac:dyDescent="0.25">
      <c r="A77" s="58" t="s">
        <v>1220</v>
      </c>
      <c r="B77" s="58" t="s">
        <v>1043</v>
      </c>
      <c r="C77" s="59">
        <v>89</v>
      </c>
      <c r="D77" s="58" t="s">
        <v>1221</v>
      </c>
      <c r="E77" s="60">
        <v>68</v>
      </c>
      <c r="F77" s="61">
        <v>746</v>
      </c>
      <c r="G77" s="62">
        <v>8.5749951748856308</v>
      </c>
      <c r="H77" s="61">
        <v>721</v>
      </c>
      <c r="I77" s="62">
        <v>4.7416592108318598</v>
      </c>
      <c r="J77" s="61">
        <v>774</v>
      </c>
      <c r="K77" s="62">
        <v>8.6082804078215496</v>
      </c>
    </row>
    <row r="78" spans="1:11" x14ac:dyDescent="0.25">
      <c r="A78" s="58" t="s">
        <v>1136</v>
      </c>
      <c r="B78" s="58" t="s">
        <v>1137</v>
      </c>
      <c r="C78" s="59">
        <v>32</v>
      </c>
      <c r="D78" s="58" t="s">
        <v>1138</v>
      </c>
      <c r="E78" s="60">
        <v>67</v>
      </c>
      <c r="F78" s="61">
        <v>181</v>
      </c>
      <c r="G78" s="62">
        <v>13.8176541790078</v>
      </c>
      <c r="H78" s="61">
        <v>188</v>
      </c>
      <c r="I78" s="62">
        <v>11.126135397583401</v>
      </c>
      <c r="J78" s="61">
        <v>188</v>
      </c>
      <c r="K78" s="62">
        <v>14.5767071646879</v>
      </c>
    </row>
    <row r="79" spans="1:11" x14ac:dyDescent="0.25">
      <c r="A79" s="58" t="s">
        <v>1264</v>
      </c>
      <c r="B79" s="58" t="s">
        <v>1265</v>
      </c>
      <c r="C79" s="59">
        <v>6</v>
      </c>
      <c r="D79" s="58" t="s">
        <v>1266</v>
      </c>
      <c r="E79" s="60">
        <v>69</v>
      </c>
      <c r="F79" s="61">
        <v>640</v>
      </c>
      <c r="G79" s="62">
        <v>5.6391370568538299</v>
      </c>
      <c r="H79" s="61">
        <v>654</v>
      </c>
      <c r="I79" s="62">
        <v>8.0197881825363506</v>
      </c>
      <c r="J79" s="61">
        <v>619</v>
      </c>
      <c r="K79" s="62">
        <v>6.7982238540638402</v>
      </c>
    </row>
    <row r="80" spans="1:11" x14ac:dyDescent="0.25">
      <c r="A80" s="58" t="s">
        <v>1262</v>
      </c>
      <c r="B80" s="58" t="s">
        <v>1029</v>
      </c>
      <c r="C80" s="59">
        <v>10.5</v>
      </c>
      <c r="D80" s="58" t="s">
        <v>1263</v>
      </c>
      <c r="E80" s="60">
        <v>68</v>
      </c>
      <c r="F80" s="61">
        <v>638</v>
      </c>
      <c r="G80" s="62">
        <v>12.888706742967299</v>
      </c>
      <c r="H80" s="61">
        <v>610</v>
      </c>
      <c r="I80" s="62">
        <v>13.1561616224381</v>
      </c>
      <c r="J80" s="61">
        <v>640</v>
      </c>
      <c r="K80" s="62">
        <v>12.3391607896083</v>
      </c>
    </row>
    <row r="81" spans="1:11" x14ac:dyDescent="0.25">
      <c r="A81" s="58" t="s">
        <v>1260</v>
      </c>
      <c r="B81" s="58" t="s">
        <v>1029</v>
      </c>
      <c r="C81" s="59">
        <v>22.5</v>
      </c>
      <c r="D81" s="58" t="s">
        <v>1261</v>
      </c>
      <c r="E81" s="60">
        <v>67</v>
      </c>
      <c r="F81" s="61">
        <v>569</v>
      </c>
      <c r="G81" s="62">
        <v>15.6387696286005</v>
      </c>
      <c r="H81" s="61">
        <v>565</v>
      </c>
      <c r="I81" s="62">
        <v>15.807261573970401</v>
      </c>
      <c r="J81" s="61">
        <v>572</v>
      </c>
      <c r="K81" s="62">
        <v>17.5458022435181</v>
      </c>
    </row>
    <row r="82" spans="1:11" x14ac:dyDescent="0.25">
      <c r="A82" s="58" t="s">
        <v>1200</v>
      </c>
      <c r="B82" s="58" t="s">
        <v>991</v>
      </c>
      <c r="C82" s="59">
        <v>9</v>
      </c>
      <c r="D82" s="58" t="s">
        <v>1201</v>
      </c>
      <c r="E82" s="60">
        <v>72</v>
      </c>
      <c r="F82" s="61">
        <v>1801</v>
      </c>
      <c r="G82" s="62">
        <v>10.443708888421799</v>
      </c>
      <c r="H82" s="61">
        <v>1742</v>
      </c>
      <c r="I82" s="62">
        <v>10.336977308934699</v>
      </c>
      <c r="J82" s="61">
        <v>1828</v>
      </c>
      <c r="K82" s="62">
        <v>11.181389553861599</v>
      </c>
    </row>
    <row r="83" spans="1:11" x14ac:dyDescent="0.25">
      <c r="A83" s="58" t="s">
        <v>1171</v>
      </c>
      <c r="B83" s="58" t="s">
        <v>991</v>
      </c>
      <c r="C83" s="59">
        <v>20</v>
      </c>
      <c r="D83" s="58" t="s">
        <v>1172</v>
      </c>
      <c r="E83" s="60">
        <v>67</v>
      </c>
      <c r="F83" s="61">
        <v>625</v>
      </c>
      <c r="G83" s="62">
        <v>15.048808870718</v>
      </c>
      <c r="H83" s="61">
        <v>663</v>
      </c>
      <c r="I83" s="62">
        <v>13.764826681067399</v>
      </c>
      <c r="J83" s="61">
        <v>682</v>
      </c>
      <c r="K83" s="62">
        <v>15.3994898774435</v>
      </c>
    </row>
    <row r="84" spans="1:11" x14ac:dyDescent="0.25">
      <c r="A84" s="58" t="s">
        <v>1162</v>
      </c>
      <c r="B84" s="58" t="s">
        <v>991</v>
      </c>
      <c r="C84" s="59">
        <v>24</v>
      </c>
      <c r="D84" s="58" t="s">
        <v>1163</v>
      </c>
      <c r="E84" s="60">
        <v>65</v>
      </c>
      <c r="F84" s="61">
        <v>864</v>
      </c>
      <c r="G84" s="62">
        <v>12.3377113442561</v>
      </c>
      <c r="H84" s="61">
        <v>907</v>
      </c>
      <c r="I84" s="62">
        <v>12.1040321898587</v>
      </c>
      <c r="J84" s="61">
        <v>927</v>
      </c>
      <c r="K84" s="62">
        <v>13.063968417811401</v>
      </c>
    </row>
    <row r="85" spans="1:11" x14ac:dyDescent="0.25">
      <c r="A85" s="58" t="s">
        <v>1188</v>
      </c>
      <c r="B85" s="58" t="s">
        <v>1189</v>
      </c>
      <c r="C85" s="59">
        <v>2</v>
      </c>
      <c r="D85" s="58" t="s">
        <v>1190</v>
      </c>
      <c r="E85" s="60">
        <v>70</v>
      </c>
      <c r="F85" s="61">
        <v>409</v>
      </c>
      <c r="G85" s="62">
        <v>19.242860285689201</v>
      </c>
      <c r="H85" s="61">
        <v>485</v>
      </c>
      <c r="I85" s="62">
        <v>17.031348635573199</v>
      </c>
      <c r="J85" s="61">
        <v>491</v>
      </c>
      <c r="K85" s="62">
        <v>18.326309681703599</v>
      </c>
    </row>
    <row r="86" spans="1:11" x14ac:dyDescent="0.25">
      <c r="A86" s="58" t="s">
        <v>1191</v>
      </c>
      <c r="B86" s="58" t="s">
        <v>1192</v>
      </c>
      <c r="C86" s="59">
        <v>17.5</v>
      </c>
      <c r="D86" s="58" t="s">
        <v>1193</v>
      </c>
      <c r="E86" s="60">
        <v>71</v>
      </c>
      <c r="F86" s="61">
        <v>234</v>
      </c>
      <c r="G86" s="62">
        <v>23.5886582024125</v>
      </c>
      <c r="H86" s="61">
        <v>203</v>
      </c>
      <c r="I86" s="62">
        <v>21.6534683692554</v>
      </c>
      <c r="J86" s="61">
        <v>238</v>
      </c>
      <c r="K86" s="62">
        <v>26.363420447646298</v>
      </c>
    </row>
    <row r="87" spans="1:11" x14ac:dyDescent="0.25">
      <c r="A87" s="58" t="s">
        <v>1269</v>
      </c>
      <c r="B87" s="58" t="s">
        <v>1270</v>
      </c>
      <c r="C87" s="59">
        <v>3</v>
      </c>
      <c r="D87" s="58" t="s">
        <v>1271</v>
      </c>
      <c r="E87" s="60">
        <v>70</v>
      </c>
      <c r="F87" s="61">
        <v>134</v>
      </c>
      <c r="G87" s="62">
        <v>10.6466479412266</v>
      </c>
      <c r="H87" s="61">
        <v>149</v>
      </c>
      <c r="I87" s="62">
        <v>13.221647743007701</v>
      </c>
      <c r="J87" s="61">
        <v>144</v>
      </c>
      <c r="K87" s="62">
        <v>8.3709005244509491</v>
      </c>
    </row>
    <row r="88" spans="1:11" x14ac:dyDescent="0.25">
      <c r="A88" s="58" t="s">
        <v>1232</v>
      </c>
      <c r="B88" s="58" t="s">
        <v>700</v>
      </c>
      <c r="C88" s="59">
        <v>102</v>
      </c>
      <c r="D88" s="58" t="s">
        <v>1233</v>
      </c>
      <c r="E88" s="60">
        <v>68</v>
      </c>
      <c r="F88" s="61">
        <v>118</v>
      </c>
      <c r="G88" s="62">
        <v>11.8418055248331</v>
      </c>
      <c r="H88" s="61">
        <v>111</v>
      </c>
      <c r="I88" s="62">
        <v>12.570607523221801</v>
      </c>
      <c r="J88" s="61">
        <v>130</v>
      </c>
      <c r="K88" s="62">
        <v>13.4999161366654</v>
      </c>
    </row>
    <row r="89" spans="1:11" x14ac:dyDescent="0.25">
      <c r="A89" s="58" t="s">
        <v>1222</v>
      </c>
      <c r="B89" s="58" t="s">
        <v>1156</v>
      </c>
      <c r="C89" s="59">
        <v>4</v>
      </c>
      <c r="D89" s="58" t="s">
        <v>1223</v>
      </c>
      <c r="E89" s="60">
        <v>66</v>
      </c>
      <c r="F89" s="61">
        <v>118</v>
      </c>
      <c r="G89" s="62">
        <v>12.631259226488799</v>
      </c>
      <c r="H89" s="61">
        <v>142</v>
      </c>
      <c r="I89" s="62">
        <v>11.080757742691899</v>
      </c>
      <c r="J89" s="61">
        <v>133</v>
      </c>
      <c r="K89" s="62">
        <v>13.9037379370428</v>
      </c>
    </row>
    <row r="90" spans="1:11" x14ac:dyDescent="0.25">
      <c r="A90" s="58" t="s">
        <v>1155</v>
      </c>
      <c r="B90" s="58" t="s">
        <v>1156</v>
      </c>
      <c r="C90" s="59">
        <v>27</v>
      </c>
      <c r="D90" s="58" t="s">
        <v>1157</v>
      </c>
      <c r="E90" s="60">
        <v>65</v>
      </c>
      <c r="F90" s="61">
        <v>95</v>
      </c>
      <c r="G90" s="62">
        <v>6.8795251144268699</v>
      </c>
      <c r="H90" s="61">
        <v>117</v>
      </c>
      <c r="I90" s="62">
        <v>15.113137180461001</v>
      </c>
      <c r="J90" s="61">
        <v>109</v>
      </c>
      <c r="K90" s="62">
        <v>10.171681964468201</v>
      </c>
    </row>
    <row r="91" spans="1:11" x14ac:dyDescent="0.25">
      <c r="A91" s="58" t="s">
        <v>1215</v>
      </c>
      <c r="B91" s="58" t="s">
        <v>795</v>
      </c>
      <c r="C91" s="59">
        <v>31</v>
      </c>
      <c r="D91" s="58" t="s">
        <v>1216</v>
      </c>
      <c r="E91" s="60">
        <v>69</v>
      </c>
      <c r="F91" s="61">
        <v>214</v>
      </c>
      <c r="G91" s="62">
        <v>17.904378248572701</v>
      </c>
      <c r="H91" s="61">
        <v>218</v>
      </c>
      <c r="I91" s="62">
        <v>18.086893164496701</v>
      </c>
      <c r="J91" s="61">
        <v>238</v>
      </c>
      <c r="K91" s="62">
        <v>16.225718089014698</v>
      </c>
    </row>
    <row r="92" spans="1:11" x14ac:dyDescent="0.25">
      <c r="A92" s="58" t="s">
        <v>1229</v>
      </c>
      <c r="B92" s="58" t="s">
        <v>1230</v>
      </c>
      <c r="C92" s="59">
        <v>2</v>
      </c>
      <c r="D92" s="58" t="s">
        <v>1231</v>
      </c>
      <c r="E92" s="60">
        <v>67</v>
      </c>
      <c r="F92" s="61">
        <v>286</v>
      </c>
      <c r="G92" s="62">
        <v>5.8568930028228801</v>
      </c>
      <c r="H92" s="61">
        <v>293</v>
      </c>
      <c r="I92" s="62">
        <v>6.9761209318059798</v>
      </c>
      <c r="J92" s="61">
        <v>300</v>
      </c>
      <c r="K92" s="62">
        <v>6.1548394052514404</v>
      </c>
    </row>
    <row r="93" spans="1:11" x14ac:dyDescent="0.25">
      <c r="A93" s="58" t="s">
        <v>1234</v>
      </c>
      <c r="B93" s="58" t="s">
        <v>1230</v>
      </c>
      <c r="C93" s="59">
        <v>9.5</v>
      </c>
      <c r="D93" s="58" t="s">
        <v>1235</v>
      </c>
      <c r="E93" s="60">
        <v>77</v>
      </c>
      <c r="F93" s="61">
        <v>210</v>
      </c>
      <c r="G93" s="62">
        <v>10.6521679191126</v>
      </c>
      <c r="H93" s="61">
        <v>230</v>
      </c>
      <c r="I93" s="62">
        <v>6.0425237879864602</v>
      </c>
      <c r="J93" s="61">
        <v>234</v>
      </c>
      <c r="K93" s="62">
        <v>10.2547161029536</v>
      </c>
    </row>
    <row r="94" spans="1:11" x14ac:dyDescent="0.25">
      <c r="A94" s="58" t="s">
        <v>1244</v>
      </c>
      <c r="B94" s="58" t="s">
        <v>1230</v>
      </c>
      <c r="C94" s="59">
        <v>32</v>
      </c>
      <c r="D94" s="58" t="s">
        <v>1245</v>
      </c>
      <c r="E94" s="60">
        <v>70</v>
      </c>
      <c r="F94" s="61">
        <v>211</v>
      </c>
      <c r="G94" s="62">
        <v>10.603304763520301</v>
      </c>
      <c r="H94" s="61">
        <v>223</v>
      </c>
      <c r="I94" s="62">
        <v>9.5946325866131392</v>
      </c>
      <c r="J94" s="61">
        <v>216</v>
      </c>
      <c r="K94" s="62">
        <v>9.8778333743835098</v>
      </c>
    </row>
    <row r="95" spans="1:11" x14ac:dyDescent="0.25">
      <c r="A95" s="58" t="s">
        <v>1217</v>
      </c>
      <c r="B95" s="58" t="s">
        <v>1218</v>
      </c>
      <c r="C95" s="59">
        <v>4</v>
      </c>
      <c r="D95" s="58" t="s">
        <v>1219</v>
      </c>
      <c r="E95" s="60">
        <v>71</v>
      </c>
      <c r="F95" s="61">
        <v>315</v>
      </c>
      <c r="G95" s="62">
        <v>25.919189421938601</v>
      </c>
      <c r="H95" s="61">
        <v>246</v>
      </c>
      <c r="I95" s="62">
        <v>23.1096017093573</v>
      </c>
      <c r="J95" s="61">
        <v>308</v>
      </c>
      <c r="K95" s="62">
        <v>25.221293172903</v>
      </c>
    </row>
    <row r="96" spans="1:11" x14ac:dyDescent="0.25">
      <c r="A96" s="58" t="s">
        <v>1246</v>
      </c>
      <c r="B96" s="58" t="s">
        <v>1218</v>
      </c>
      <c r="C96" s="59">
        <v>27</v>
      </c>
      <c r="D96" s="58" t="s">
        <v>1247</v>
      </c>
      <c r="E96" s="60">
        <v>70</v>
      </c>
      <c r="F96" s="61">
        <v>385</v>
      </c>
      <c r="G96" s="62">
        <v>19.262670320395301</v>
      </c>
      <c r="H96" s="61">
        <v>302</v>
      </c>
      <c r="I96" s="62">
        <v>15.933115708445801</v>
      </c>
      <c r="J96" s="61">
        <v>378</v>
      </c>
      <c r="K96" s="62">
        <v>19.326195732489499</v>
      </c>
    </row>
    <row r="97" spans="1:11" x14ac:dyDescent="0.25">
      <c r="A97" s="58" t="s">
        <v>1198</v>
      </c>
      <c r="B97" s="58" t="s">
        <v>1132</v>
      </c>
      <c r="C97" s="59">
        <v>4</v>
      </c>
      <c r="D97" s="58" t="s">
        <v>1199</v>
      </c>
      <c r="E97" s="60">
        <v>73</v>
      </c>
      <c r="F97" s="61">
        <v>570</v>
      </c>
      <c r="G97" s="62">
        <v>20.440015195665602</v>
      </c>
      <c r="H97" s="61">
        <v>635</v>
      </c>
      <c r="I97" s="62">
        <v>21.7838316041044</v>
      </c>
      <c r="J97" s="61">
        <v>623</v>
      </c>
      <c r="K97" s="62">
        <v>22.413637139830399</v>
      </c>
    </row>
    <row r="98" spans="1:11" x14ac:dyDescent="0.25">
      <c r="A98" s="58" t="s">
        <v>1131</v>
      </c>
      <c r="B98" s="58" t="s">
        <v>1132</v>
      </c>
      <c r="C98" s="59">
        <v>19.5</v>
      </c>
      <c r="D98" s="58" t="s">
        <v>1133</v>
      </c>
      <c r="E98" s="60">
        <v>77</v>
      </c>
      <c r="F98" s="61">
        <v>178</v>
      </c>
      <c r="G98" s="62">
        <v>16.943863019234399</v>
      </c>
      <c r="H98" s="61">
        <v>172</v>
      </c>
      <c r="I98" s="62">
        <v>8.7795739196980591</v>
      </c>
      <c r="J98" s="61">
        <v>172</v>
      </c>
      <c r="K98" s="62">
        <v>15.946330656672</v>
      </c>
    </row>
    <row r="99" spans="1:11" x14ac:dyDescent="0.25">
      <c r="A99" s="58" t="s">
        <v>1134</v>
      </c>
      <c r="B99" s="58" t="s">
        <v>1132</v>
      </c>
      <c r="C99" s="59">
        <v>24</v>
      </c>
      <c r="D99" s="58" t="s">
        <v>1135</v>
      </c>
      <c r="E99" s="60">
        <v>67</v>
      </c>
      <c r="F99" s="61">
        <v>244</v>
      </c>
      <c r="G99" s="62">
        <v>11.2912534523396</v>
      </c>
      <c r="H99" s="61">
        <v>228</v>
      </c>
      <c r="I99" s="62">
        <v>10.6862649283767</v>
      </c>
      <c r="J99" s="61">
        <v>234</v>
      </c>
      <c r="K99" s="62">
        <v>9.4750306247595706</v>
      </c>
    </row>
    <row r="100" spans="1:11" x14ac:dyDescent="0.25">
      <c r="A100" s="58" t="s">
        <v>1139</v>
      </c>
      <c r="B100" s="58" t="s">
        <v>1132</v>
      </c>
      <c r="C100" s="59">
        <v>38</v>
      </c>
      <c r="D100" s="58" t="s">
        <v>1140</v>
      </c>
      <c r="E100" s="60">
        <v>74</v>
      </c>
      <c r="F100" s="61">
        <v>68</v>
      </c>
      <c r="G100" s="62">
        <v>17.3059647344576</v>
      </c>
      <c r="H100" s="61">
        <v>60</v>
      </c>
      <c r="I100" s="62">
        <v>17.274789169932198</v>
      </c>
      <c r="J100" s="61">
        <v>66</v>
      </c>
      <c r="K100" s="62">
        <v>13.8947559523048</v>
      </c>
    </row>
    <row r="101" spans="1:11" x14ac:dyDescent="0.25">
      <c r="A101" s="58" t="s">
        <v>1141</v>
      </c>
      <c r="B101" s="58" t="s">
        <v>1132</v>
      </c>
      <c r="C101" s="59">
        <v>49.2</v>
      </c>
      <c r="D101" s="58" t="s">
        <v>1142</v>
      </c>
      <c r="E101" s="60">
        <v>74</v>
      </c>
      <c r="F101" s="61">
        <v>111</v>
      </c>
      <c r="G101" s="62">
        <v>24.4696538402243</v>
      </c>
      <c r="H101" s="61">
        <v>92</v>
      </c>
      <c r="I101" s="62">
        <v>21.378378934437201</v>
      </c>
      <c r="J101" s="61">
        <v>111</v>
      </c>
      <c r="K101" s="62">
        <v>25.512640130912601</v>
      </c>
    </row>
    <row r="102" spans="1:11" x14ac:dyDescent="0.25">
      <c r="A102" s="58" t="s">
        <v>1194</v>
      </c>
      <c r="B102" s="58" t="s">
        <v>1017</v>
      </c>
      <c r="C102" s="59">
        <v>12.5</v>
      </c>
      <c r="D102" s="58" t="s">
        <v>1195</v>
      </c>
      <c r="E102" s="60">
        <v>70</v>
      </c>
      <c r="F102" s="61">
        <v>397</v>
      </c>
      <c r="G102" s="62">
        <v>23.153104746779899</v>
      </c>
      <c r="H102" s="61">
        <v>312</v>
      </c>
      <c r="I102" s="62">
        <v>11.867877757422299</v>
      </c>
      <c r="J102" s="61">
        <v>384</v>
      </c>
      <c r="K102" s="62">
        <v>22.424741266654099</v>
      </c>
    </row>
    <row r="103" spans="1:11" x14ac:dyDescent="0.25">
      <c r="A103" s="58" t="s">
        <v>1196</v>
      </c>
      <c r="B103" s="58" t="s">
        <v>1017</v>
      </c>
      <c r="C103" s="59">
        <v>19</v>
      </c>
      <c r="D103" s="58" t="s">
        <v>1197</v>
      </c>
      <c r="E103" s="60">
        <v>67</v>
      </c>
      <c r="F103" s="61">
        <v>564</v>
      </c>
      <c r="G103" s="62">
        <v>31.682195078550599</v>
      </c>
      <c r="H103" s="61">
        <v>508</v>
      </c>
      <c r="I103" s="62">
        <v>26.266815822061101</v>
      </c>
      <c r="J103" s="61">
        <v>563</v>
      </c>
      <c r="K103" s="62">
        <v>33.086811500799399</v>
      </c>
    </row>
    <row r="104" spans="1:11" x14ac:dyDescent="0.25">
      <c r="A104" s="58" t="s">
        <v>1204</v>
      </c>
      <c r="B104" s="58" t="s">
        <v>1144</v>
      </c>
      <c r="C104" s="59">
        <v>1</v>
      </c>
      <c r="D104" s="58" t="s">
        <v>1205</v>
      </c>
      <c r="E104" s="60">
        <v>73</v>
      </c>
      <c r="F104" s="61">
        <v>186</v>
      </c>
      <c r="G104" s="62">
        <v>24.663089838961302</v>
      </c>
      <c r="H104" s="61">
        <v>142</v>
      </c>
      <c r="I104" s="62">
        <v>18.778813102637798</v>
      </c>
      <c r="J104" s="61">
        <v>180</v>
      </c>
      <c r="K104" s="62">
        <v>23.2088231291245</v>
      </c>
    </row>
    <row r="105" spans="1:11" x14ac:dyDescent="0.25">
      <c r="A105" s="58" t="s">
        <v>1206</v>
      </c>
      <c r="B105" s="58" t="s">
        <v>1144</v>
      </c>
      <c r="C105" s="59">
        <v>6.5</v>
      </c>
      <c r="D105" s="58" t="s">
        <v>1207</v>
      </c>
      <c r="E105" s="60">
        <v>72</v>
      </c>
      <c r="F105" s="61">
        <v>76</v>
      </c>
      <c r="G105" s="62">
        <v>6.9815515851828804</v>
      </c>
      <c r="H105" s="61">
        <v>66</v>
      </c>
      <c r="I105" s="62">
        <v>10.587774007377799</v>
      </c>
      <c r="J105" s="61">
        <v>77</v>
      </c>
      <c r="K105" s="62">
        <v>8.4435084145135892</v>
      </c>
    </row>
    <row r="106" spans="1:11" x14ac:dyDescent="0.25">
      <c r="A106" s="58" t="s">
        <v>1143</v>
      </c>
      <c r="B106" s="58" t="s">
        <v>1144</v>
      </c>
      <c r="C106" s="59">
        <v>26</v>
      </c>
      <c r="D106" s="58" t="s">
        <v>1145</v>
      </c>
      <c r="E106" s="60">
        <v>75</v>
      </c>
      <c r="F106" s="61">
        <v>82</v>
      </c>
      <c r="G106" s="62">
        <v>9.5873419655680401</v>
      </c>
      <c r="H106" s="61">
        <v>73</v>
      </c>
      <c r="I106" s="62">
        <v>15.8560866777156</v>
      </c>
      <c r="J106" s="61">
        <v>85</v>
      </c>
      <c r="K106" s="62">
        <v>12.231677054538601</v>
      </c>
    </row>
    <row r="107" spans="1:11" x14ac:dyDescent="0.25">
      <c r="A107" s="58" t="s">
        <v>1148</v>
      </c>
      <c r="B107" s="58" t="s">
        <v>1149</v>
      </c>
      <c r="C107" s="59">
        <v>5</v>
      </c>
      <c r="D107" s="58" t="s">
        <v>1150</v>
      </c>
      <c r="E107" s="60">
        <v>68</v>
      </c>
      <c r="F107" s="61">
        <v>299</v>
      </c>
      <c r="G107" s="62">
        <v>8.6712985365123298</v>
      </c>
      <c r="H107" s="61">
        <v>278</v>
      </c>
      <c r="I107" s="62">
        <v>7.9007185331136096</v>
      </c>
      <c r="J107" s="61">
        <v>302</v>
      </c>
      <c r="K107" s="62">
        <v>10.2534478966584</v>
      </c>
    </row>
    <row r="110" spans="1:11" x14ac:dyDescent="0.25">
      <c r="H110" s="118" t="s">
        <v>22</v>
      </c>
      <c r="I110" s="118"/>
      <c r="J110" s="63"/>
      <c r="K110" s="63">
        <v>97</v>
      </c>
    </row>
    <row r="111" spans="1:11" x14ac:dyDescent="0.25">
      <c r="H111" s="119" t="s">
        <v>23</v>
      </c>
      <c r="I111" s="119"/>
      <c r="J111" s="64"/>
      <c r="K111" s="81">
        <v>1167.873</v>
      </c>
    </row>
  </sheetData>
  <sortState xmlns:xlrd2="http://schemas.microsoft.com/office/spreadsheetml/2017/richdata2" ref="A11:L107">
    <sortCondition ref="L11:L107"/>
    <sortCondition ref="C11:C107"/>
  </sortState>
  <mergeCells count="10">
    <mergeCell ref="H110:I110"/>
    <mergeCell ref="H111:I111"/>
    <mergeCell ref="H8:I8"/>
    <mergeCell ref="J8:K8"/>
    <mergeCell ref="A8:A9"/>
    <mergeCell ref="B8:B9"/>
    <mergeCell ref="C8:C9"/>
    <mergeCell ref="D8:D9"/>
    <mergeCell ref="E8:E9"/>
    <mergeCell ref="F8:G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8:K37"/>
  <sheetViews>
    <sheetView zoomScale="85" zoomScaleNormal="85" workbookViewId="0">
      <selection activeCell="F40" sqref="F40"/>
    </sheetView>
  </sheetViews>
  <sheetFormatPr baseColWidth="10" defaultRowHeight="15" x14ac:dyDescent="0.25"/>
  <cols>
    <col min="4" max="4" width="93.42578125" customWidth="1"/>
  </cols>
  <sheetData>
    <row r="8" spans="1:11" x14ac:dyDescent="0.25">
      <c r="A8" s="130" t="s">
        <v>16</v>
      </c>
      <c r="B8" s="132" t="s">
        <v>0</v>
      </c>
      <c r="C8" s="132" t="s">
        <v>17</v>
      </c>
      <c r="D8" s="132" t="s">
        <v>18</v>
      </c>
      <c r="E8" s="134" t="s">
        <v>19</v>
      </c>
      <c r="F8" s="126">
        <v>2021</v>
      </c>
      <c r="G8" s="127"/>
      <c r="H8" s="126">
        <v>2020</v>
      </c>
      <c r="I8" s="127"/>
      <c r="J8" s="126">
        <v>2019</v>
      </c>
      <c r="K8" s="127"/>
    </row>
    <row r="9" spans="1:11" x14ac:dyDescent="0.25">
      <c r="A9" s="131"/>
      <c r="B9" s="133"/>
      <c r="C9" s="133"/>
      <c r="D9" s="133"/>
      <c r="E9" s="135"/>
      <c r="F9" s="65" t="s">
        <v>20</v>
      </c>
      <c r="G9" s="66" t="s">
        <v>21</v>
      </c>
      <c r="H9" s="65" t="s">
        <v>20</v>
      </c>
      <c r="I9" s="66" t="s">
        <v>21</v>
      </c>
      <c r="J9" s="65" t="s">
        <v>20</v>
      </c>
      <c r="K9" s="66" t="s">
        <v>21</v>
      </c>
    </row>
    <row r="10" spans="1:11" ht="15.75" x14ac:dyDescent="0.25">
      <c r="A10" s="13"/>
      <c r="B10" s="3"/>
      <c r="C10" s="3"/>
      <c r="D10" s="3"/>
      <c r="E10" s="3"/>
      <c r="F10" s="4"/>
      <c r="G10" s="5"/>
      <c r="H10" s="6"/>
      <c r="I10" s="5"/>
      <c r="J10" s="6"/>
      <c r="K10" s="5"/>
    </row>
    <row r="11" spans="1:11" x14ac:dyDescent="0.25">
      <c r="A11" s="67" t="s">
        <v>1319</v>
      </c>
      <c r="B11" s="67" t="s">
        <v>1320</v>
      </c>
      <c r="C11" s="68">
        <v>21.5</v>
      </c>
      <c r="D11" s="67" t="s">
        <v>1321</v>
      </c>
      <c r="E11" s="69">
        <v>111</v>
      </c>
      <c r="F11" s="70">
        <v>13874</v>
      </c>
      <c r="G11" s="71">
        <v>8.4603872881667996</v>
      </c>
      <c r="H11" s="70">
        <v>11482</v>
      </c>
      <c r="I11" s="71">
        <v>9.4078660196774493</v>
      </c>
      <c r="J11" s="70">
        <v>13921</v>
      </c>
      <c r="K11" s="71">
        <v>7.9456300913469198</v>
      </c>
    </row>
    <row r="12" spans="1:11" x14ac:dyDescent="0.25">
      <c r="A12" s="67" t="s">
        <v>1322</v>
      </c>
      <c r="B12" s="67" t="s">
        <v>1323</v>
      </c>
      <c r="C12" s="68">
        <v>0.83</v>
      </c>
      <c r="D12" s="67" t="s">
        <v>1324</v>
      </c>
      <c r="E12" s="69">
        <v>110</v>
      </c>
      <c r="F12" s="70">
        <v>8498</v>
      </c>
      <c r="G12" s="71">
        <v>7.2025039739250101</v>
      </c>
      <c r="H12" s="70">
        <v>7241</v>
      </c>
      <c r="I12" s="71">
        <v>8.0861899479442201</v>
      </c>
      <c r="J12" s="70">
        <v>8822</v>
      </c>
      <c r="K12" s="71">
        <v>6.3898803271515696</v>
      </c>
    </row>
    <row r="13" spans="1:11" x14ac:dyDescent="0.25">
      <c r="A13" s="67" t="s">
        <v>1282</v>
      </c>
      <c r="B13" s="67" t="s">
        <v>314</v>
      </c>
      <c r="C13" s="68">
        <v>0.1</v>
      </c>
      <c r="D13" s="67" t="s">
        <v>1283</v>
      </c>
      <c r="E13" s="69">
        <v>98</v>
      </c>
      <c r="F13" s="70">
        <v>35807</v>
      </c>
      <c r="G13" s="71">
        <v>7.6324982681340199</v>
      </c>
      <c r="H13" s="70">
        <v>29447</v>
      </c>
      <c r="I13" s="71">
        <v>7.8581858932998303</v>
      </c>
      <c r="J13" s="70">
        <v>37111</v>
      </c>
      <c r="K13" s="71">
        <v>6.7284632588720319</v>
      </c>
    </row>
    <row r="14" spans="1:11" x14ac:dyDescent="0.25">
      <c r="A14" s="67" t="s">
        <v>1284</v>
      </c>
      <c r="B14" s="67" t="s">
        <v>314</v>
      </c>
      <c r="C14" s="68">
        <v>4</v>
      </c>
      <c r="D14" s="67" t="s">
        <v>1285</v>
      </c>
      <c r="E14" s="69">
        <v>109</v>
      </c>
      <c r="F14" s="70">
        <v>17272</v>
      </c>
      <c r="G14" s="71">
        <v>11.8358213595486</v>
      </c>
      <c r="H14" s="70">
        <v>13856</v>
      </c>
      <c r="I14" s="71">
        <v>13.163972286374101</v>
      </c>
      <c r="J14" s="70">
        <v>17845</v>
      </c>
      <c r="K14" s="71">
        <v>11.123564023536005</v>
      </c>
    </row>
    <row r="15" spans="1:11" x14ac:dyDescent="0.25">
      <c r="A15" s="67" t="s">
        <v>1286</v>
      </c>
      <c r="B15" s="67" t="s">
        <v>314</v>
      </c>
      <c r="C15" s="68">
        <v>5.2</v>
      </c>
      <c r="D15" s="67" t="s">
        <v>1287</v>
      </c>
      <c r="E15" s="69">
        <v>110</v>
      </c>
      <c r="F15" s="70">
        <v>15671</v>
      </c>
      <c r="G15" s="71">
        <v>12.0243783469089</v>
      </c>
      <c r="H15" s="70">
        <v>12531</v>
      </c>
      <c r="I15" s="71">
        <v>13.9972867289123</v>
      </c>
      <c r="J15" s="70">
        <v>16432</v>
      </c>
      <c r="K15" s="71">
        <v>11.721032132424538</v>
      </c>
    </row>
    <row r="16" spans="1:11" x14ac:dyDescent="0.25">
      <c r="A16" s="67" t="s">
        <v>1288</v>
      </c>
      <c r="B16" s="67" t="s">
        <v>314</v>
      </c>
      <c r="C16" s="68">
        <v>11.978999999999999</v>
      </c>
      <c r="D16" s="67" t="s">
        <v>1289</v>
      </c>
      <c r="E16" s="69">
        <v>109</v>
      </c>
      <c r="F16" s="70">
        <v>14761</v>
      </c>
      <c r="G16" s="71">
        <v>13.141108566723799</v>
      </c>
      <c r="H16" s="70">
        <v>11783</v>
      </c>
      <c r="I16" s="71">
        <v>14.682169226852199</v>
      </c>
      <c r="J16" s="70">
        <v>15573</v>
      </c>
      <c r="K16" s="71">
        <v>12.418930199704617</v>
      </c>
    </row>
    <row r="17" spans="1:11" x14ac:dyDescent="0.25">
      <c r="A17" s="67" t="s">
        <v>1290</v>
      </c>
      <c r="B17" s="67" t="s">
        <v>314</v>
      </c>
      <c r="C17" s="68">
        <v>15.3</v>
      </c>
      <c r="D17" s="67" t="s">
        <v>1291</v>
      </c>
      <c r="E17" s="69">
        <v>108</v>
      </c>
      <c r="F17" s="70">
        <v>14103</v>
      </c>
      <c r="G17" s="71">
        <v>13.210141097226</v>
      </c>
      <c r="H17" s="70">
        <v>11200</v>
      </c>
      <c r="I17" s="71">
        <v>14.714285714285699</v>
      </c>
      <c r="J17" s="70">
        <v>14883</v>
      </c>
      <c r="K17" s="71">
        <v>11.993549687562991</v>
      </c>
    </row>
    <row r="18" spans="1:11" x14ac:dyDescent="0.25">
      <c r="A18" s="67" t="s">
        <v>1292</v>
      </c>
      <c r="B18" s="67" t="s">
        <v>314</v>
      </c>
      <c r="C18" s="68">
        <v>22.699000000000002</v>
      </c>
      <c r="D18" s="67" t="s">
        <v>1293</v>
      </c>
      <c r="E18" s="69">
        <v>109</v>
      </c>
      <c r="F18" s="70">
        <v>11427</v>
      </c>
      <c r="G18" s="71">
        <v>15.012629244463101</v>
      </c>
      <c r="H18" s="70">
        <v>8888</v>
      </c>
      <c r="I18" s="71">
        <v>17.112961296129601</v>
      </c>
      <c r="J18" s="70">
        <v>11963</v>
      </c>
      <c r="K18" s="71">
        <v>13.851040708852294</v>
      </c>
    </row>
    <row r="19" spans="1:11" x14ac:dyDescent="0.25">
      <c r="A19" s="67" t="s">
        <v>1294</v>
      </c>
      <c r="B19" s="67" t="s">
        <v>314</v>
      </c>
      <c r="C19" s="68">
        <v>26.097999999999999</v>
      </c>
      <c r="D19" s="67" t="s">
        <v>1295</v>
      </c>
      <c r="E19" s="69">
        <v>105</v>
      </c>
      <c r="F19" s="70">
        <v>8375</v>
      </c>
      <c r="G19" s="71">
        <v>18.030932377910599</v>
      </c>
      <c r="H19" s="70">
        <v>6364</v>
      </c>
      <c r="I19" s="71">
        <v>20.8673790069139</v>
      </c>
      <c r="J19" s="70">
        <v>8724</v>
      </c>
      <c r="K19" s="71">
        <v>16.953232462173315</v>
      </c>
    </row>
    <row r="20" spans="1:11" x14ac:dyDescent="0.25">
      <c r="A20" s="67" t="s">
        <v>1296</v>
      </c>
      <c r="B20" s="67" t="s">
        <v>314</v>
      </c>
      <c r="C20" s="68">
        <v>28.1</v>
      </c>
      <c r="D20" s="67" t="s">
        <v>1295</v>
      </c>
      <c r="E20" s="69">
        <v>107</v>
      </c>
      <c r="F20" s="70">
        <v>8561</v>
      </c>
      <c r="G20" s="71">
        <v>19.492983635683501</v>
      </c>
      <c r="H20" s="70">
        <v>6526</v>
      </c>
      <c r="I20" s="71">
        <v>22.341403616304</v>
      </c>
      <c r="J20" s="70">
        <v>8886</v>
      </c>
      <c r="K20" s="71">
        <v>17.139320279090704</v>
      </c>
    </row>
    <row r="21" spans="1:11" x14ac:dyDescent="0.25">
      <c r="A21" s="67" t="s">
        <v>1297</v>
      </c>
      <c r="B21" s="67" t="s">
        <v>314</v>
      </c>
      <c r="C21" s="68">
        <v>34.899000000000001</v>
      </c>
      <c r="D21" s="67" t="s">
        <v>1298</v>
      </c>
      <c r="E21" s="69">
        <v>106</v>
      </c>
      <c r="F21" s="70">
        <v>8649</v>
      </c>
      <c r="G21" s="71">
        <v>18.646988464735301</v>
      </c>
      <c r="H21" s="70">
        <v>6614</v>
      </c>
      <c r="I21" s="71">
        <v>21.8778348956758</v>
      </c>
      <c r="J21" s="70">
        <v>9010</v>
      </c>
      <c r="K21" s="71">
        <v>16.681465038845726</v>
      </c>
    </row>
    <row r="22" spans="1:11" x14ac:dyDescent="0.25">
      <c r="A22" s="67" t="s">
        <v>1299</v>
      </c>
      <c r="B22" s="67" t="s">
        <v>314</v>
      </c>
      <c r="C22" s="68">
        <v>39.799999999999997</v>
      </c>
      <c r="D22" s="67" t="s">
        <v>1300</v>
      </c>
      <c r="E22" s="69">
        <v>100</v>
      </c>
      <c r="F22" s="70">
        <v>8398</v>
      </c>
      <c r="G22" s="71">
        <v>18.986261918712</v>
      </c>
      <c r="H22" s="70">
        <v>6380</v>
      </c>
      <c r="I22" s="71">
        <v>21.7554858934169</v>
      </c>
      <c r="J22" s="70">
        <v>8741</v>
      </c>
      <c r="K22" s="71">
        <v>17.538039125958129</v>
      </c>
    </row>
    <row r="23" spans="1:11" x14ac:dyDescent="0.25">
      <c r="A23" s="67" t="s">
        <v>1301</v>
      </c>
      <c r="B23" s="67" t="s">
        <v>314</v>
      </c>
      <c r="C23" s="68">
        <v>57.59</v>
      </c>
      <c r="D23" s="67" t="s">
        <v>1302</v>
      </c>
      <c r="E23" s="69">
        <v>118</v>
      </c>
      <c r="F23" s="70">
        <v>7151</v>
      </c>
      <c r="G23" s="71">
        <v>21.264510048999998</v>
      </c>
      <c r="H23" s="70">
        <v>5359</v>
      </c>
      <c r="I23" s="71">
        <v>24.806914869211901</v>
      </c>
      <c r="J23" s="70">
        <v>7335</v>
      </c>
      <c r="K23" s="71">
        <v>20.050096760855201</v>
      </c>
    </row>
    <row r="24" spans="1:11" x14ac:dyDescent="0.25">
      <c r="A24" s="67" t="s">
        <v>1303</v>
      </c>
      <c r="B24" s="67" t="s">
        <v>314</v>
      </c>
      <c r="C24" s="68">
        <v>59.28</v>
      </c>
      <c r="D24" s="67" t="s">
        <v>1304</v>
      </c>
      <c r="E24" s="69">
        <v>117</v>
      </c>
      <c r="F24" s="70">
        <v>8104</v>
      </c>
      <c r="G24" s="71">
        <v>21.436318064999998</v>
      </c>
      <c r="H24" s="70">
        <v>6131</v>
      </c>
      <c r="I24" s="71">
        <v>25.271160357307298</v>
      </c>
      <c r="J24" s="70">
        <v>8351</v>
      </c>
      <c r="K24" s="71">
        <v>20.654170898850161</v>
      </c>
    </row>
    <row r="25" spans="1:11" x14ac:dyDescent="0.25">
      <c r="A25" s="67" t="s">
        <v>1305</v>
      </c>
      <c r="B25" s="67" t="s">
        <v>314</v>
      </c>
      <c r="C25" s="68">
        <v>67.69</v>
      </c>
      <c r="D25" s="67" t="s">
        <v>1306</v>
      </c>
      <c r="E25" s="69">
        <v>120</v>
      </c>
      <c r="F25" s="70">
        <v>8228</v>
      </c>
      <c r="G25" s="71">
        <v>18.754488721000001</v>
      </c>
      <c r="H25" s="70">
        <v>6458</v>
      </c>
      <c r="I25" s="71">
        <v>21.762578742081399</v>
      </c>
      <c r="J25" s="70">
        <v>8658</v>
      </c>
      <c r="K25" s="71">
        <v>17.43027087854674</v>
      </c>
    </row>
    <row r="26" spans="1:11" x14ac:dyDescent="0.25">
      <c r="A26" s="67" t="s">
        <v>1307</v>
      </c>
      <c r="B26" s="67" t="s">
        <v>314</v>
      </c>
      <c r="C26" s="68">
        <v>69.58</v>
      </c>
      <c r="D26" s="67" t="s">
        <v>1308</v>
      </c>
      <c r="E26" s="69">
        <v>121</v>
      </c>
      <c r="F26" s="70">
        <v>8028</v>
      </c>
      <c r="G26" s="71">
        <v>19.006285492</v>
      </c>
      <c r="H26" s="70">
        <v>6316</v>
      </c>
      <c r="I26" s="71">
        <v>22.165301669317099</v>
      </c>
      <c r="J26" s="70">
        <v>8476</v>
      </c>
      <c r="K26" s="71">
        <v>17.712268130478549</v>
      </c>
    </row>
    <row r="27" spans="1:11" x14ac:dyDescent="0.25">
      <c r="A27" s="67" t="s">
        <v>1309</v>
      </c>
      <c r="B27" s="67" t="s">
        <v>314</v>
      </c>
      <c r="C27" s="68">
        <v>87.23</v>
      </c>
      <c r="D27" s="67" t="s">
        <v>1310</v>
      </c>
      <c r="E27" s="69">
        <v>115</v>
      </c>
      <c r="F27" s="70">
        <v>8778</v>
      </c>
      <c r="G27" s="71">
        <v>18.771016500999998</v>
      </c>
      <c r="H27" s="70">
        <v>6917</v>
      </c>
      <c r="I27" s="71">
        <v>21.724094753677299</v>
      </c>
      <c r="J27" s="70">
        <v>9124</v>
      </c>
      <c r="K27" s="71">
        <v>17.679544573524115</v>
      </c>
    </row>
    <row r="28" spans="1:11" x14ac:dyDescent="0.25">
      <c r="A28" s="67" t="s">
        <v>1328</v>
      </c>
      <c r="B28" s="67" t="s">
        <v>1329</v>
      </c>
      <c r="C28" s="68">
        <v>8.48</v>
      </c>
      <c r="D28" s="67" t="s">
        <v>1330</v>
      </c>
      <c r="E28" s="69">
        <v>89</v>
      </c>
      <c r="F28" s="70">
        <v>8813</v>
      </c>
      <c r="G28" s="71">
        <v>5.24053039318924</v>
      </c>
      <c r="H28" s="70">
        <v>7305</v>
      </c>
      <c r="I28" s="71">
        <v>5.9000529727076998</v>
      </c>
      <c r="J28" s="70">
        <v>8635</v>
      </c>
      <c r="K28" s="71">
        <v>4.5921399459658803</v>
      </c>
    </row>
    <row r="29" spans="1:11" x14ac:dyDescent="0.25">
      <c r="A29" s="67" t="s">
        <v>1314</v>
      </c>
      <c r="B29" s="67" t="s">
        <v>1312</v>
      </c>
      <c r="C29" s="68">
        <v>6.66</v>
      </c>
      <c r="D29" s="67" t="s">
        <v>1315</v>
      </c>
      <c r="E29" s="69">
        <v>91</v>
      </c>
      <c r="F29" s="70">
        <v>3747</v>
      </c>
      <c r="G29" s="71">
        <v>14.2257408706781</v>
      </c>
      <c r="H29" s="70">
        <v>3666</v>
      </c>
      <c r="I29" s="71">
        <v>15.3919446027482</v>
      </c>
      <c r="J29" s="70">
        <v>4298</v>
      </c>
      <c r="K29" s="71">
        <v>13.5988385251478</v>
      </c>
    </row>
    <row r="30" spans="1:11" x14ac:dyDescent="0.25">
      <c r="A30" s="67" t="s">
        <v>1311</v>
      </c>
      <c r="B30" s="67" t="s">
        <v>1312</v>
      </c>
      <c r="C30" s="68">
        <v>54.9</v>
      </c>
      <c r="D30" s="67" t="s">
        <v>1313</v>
      </c>
      <c r="E30" s="69">
        <v>98</v>
      </c>
      <c r="F30" s="70">
        <v>2909</v>
      </c>
      <c r="G30" s="71">
        <v>6.6692366707304096</v>
      </c>
      <c r="H30" s="70">
        <v>2643</v>
      </c>
      <c r="I30" s="71">
        <v>7.6463159911621696</v>
      </c>
      <c r="J30" s="70">
        <v>3309</v>
      </c>
      <c r="K30" s="71">
        <v>6.7653778636088902</v>
      </c>
    </row>
    <row r="31" spans="1:11" x14ac:dyDescent="0.25">
      <c r="A31" s="67" t="s">
        <v>1325</v>
      </c>
      <c r="B31" s="67" t="s">
        <v>1326</v>
      </c>
      <c r="C31" s="68">
        <v>2.88</v>
      </c>
      <c r="D31" s="67" t="s">
        <v>1327</v>
      </c>
      <c r="E31" s="69">
        <v>79</v>
      </c>
      <c r="F31" s="70">
        <v>5159</v>
      </c>
      <c r="G31" s="71">
        <v>2.6960458040040298</v>
      </c>
      <c r="H31" s="70">
        <v>4470</v>
      </c>
      <c r="I31" s="71">
        <v>2.8764409468081702</v>
      </c>
      <c r="J31" s="70">
        <v>5578</v>
      </c>
      <c r="K31" s="71">
        <v>2.6519439205267799</v>
      </c>
    </row>
    <row r="32" spans="1:11" x14ac:dyDescent="0.25">
      <c r="A32" s="67" t="s">
        <v>1331</v>
      </c>
      <c r="B32" s="67" t="s">
        <v>1332</v>
      </c>
      <c r="C32" s="68">
        <v>2.92</v>
      </c>
      <c r="D32" s="67" t="s">
        <v>1333</v>
      </c>
      <c r="E32" s="69">
        <v>70</v>
      </c>
      <c r="F32" s="70">
        <v>20757</v>
      </c>
      <c r="G32" s="71">
        <v>6.0484106049447801</v>
      </c>
      <c r="H32" s="70">
        <v>18452</v>
      </c>
      <c r="I32" s="71">
        <v>6.4459896667893197</v>
      </c>
      <c r="J32" s="70">
        <v>21864</v>
      </c>
      <c r="K32" s="71">
        <v>5.6537040537355301</v>
      </c>
    </row>
    <row r="33" spans="1:11" x14ac:dyDescent="0.25">
      <c r="A33" s="67" t="s">
        <v>1316</v>
      </c>
      <c r="B33" s="67" t="s">
        <v>1317</v>
      </c>
      <c r="C33" s="68">
        <v>4.9000000000000004</v>
      </c>
      <c r="D33" s="67" t="s">
        <v>1318</v>
      </c>
      <c r="E33" s="69">
        <v>65</v>
      </c>
      <c r="F33" s="70">
        <v>6701</v>
      </c>
      <c r="G33" s="71">
        <v>3.24295353430391</v>
      </c>
      <c r="H33" s="70">
        <v>5938</v>
      </c>
      <c r="I33" s="71">
        <v>3.59065259486509</v>
      </c>
      <c r="J33" s="70">
        <v>7256</v>
      </c>
      <c r="K33" s="71">
        <v>3.4179150761180601</v>
      </c>
    </row>
    <row r="36" spans="1:11" x14ac:dyDescent="0.25">
      <c r="H36" s="128" t="s">
        <v>22</v>
      </c>
      <c r="I36" s="128"/>
      <c r="J36" s="72"/>
      <c r="K36" s="72">
        <v>23</v>
      </c>
    </row>
    <row r="37" spans="1:11" x14ac:dyDescent="0.25">
      <c r="H37" s="129" t="s">
        <v>23</v>
      </c>
      <c r="I37" s="129"/>
      <c r="J37" s="73"/>
      <c r="K37" s="73">
        <v>154.16</v>
      </c>
    </row>
  </sheetData>
  <sortState xmlns:xlrd2="http://schemas.microsoft.com/office/spreadsheetml/2017/richdata2" ref="A11:L33">
    <sortCondition ref="L11:L33"/>
    <sortCondition ref="C11:C33"/>
  </sortState>
  <mergeCells count="10">
    <mergeCell ref="H8:I8"/>
    <mergeCell ref="J8:K8"/>
    <mergeCell ref="H36:I36"/>
    <mergeCell ref="H37:I37"/>
    <mergeCell ref="A8:A9"/>
    <mergeCell ref="B8:B9"/>
    <mergeCell ref="C8:C9"/>
    <mergeCell ref="D8:D9"/>
    <mergeCell ref="E8:E9"/>
    <mergeCell ref="F8:G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8:K49"/>
  <sheetViews>
    <sheetView zoomScale="85" zoomScaleNormal="85" workbookViewId="0">
      <selection activeCell="K49" sqref="K49"/>
    </sheetView>
  </sheetViews>
  <sheetFormatPr baseColWidth="10" defaultRowHeight="15" x14ac:dyDescent="0.25"/>
  <cols>
    <col min="4" max="4" width="72.7109375" customWidth="1"/>
  </cols>
  <sheetData>
    <row r="8" spans="1:11" x14ac:dyDescent="0.25">
      <c r="A8" s="130" t="s">
        <v>16</v>
      </c>
      <c r="B8" s="132" t="s">
        <v>0</v>
      </c>
      <c r="C8" s="132" t="s">
        <v>17</v>
      </c>
      <c r="D8" s="132" t="s">
        <v>18</v>
      </c>
      <c r="E8" s="134" t="s">
        <v>19</v>
      </c>
      <c r="F8" s="126">
        <v>2021</v>
      </c>
      <c r="G8" s="127"/>
      <c r="H8" s="126">
        <v>2020</v>
      </c>
      <c r="I8" s="127"/>
      <c r="J8" s="126">
        <v>2019</v>
      </c>
      <c r="K8" s="127"/>
    </row>
    <row r="9" spans="1:11" x14ac:dyDescent="0.25">
      <c r="A9" s="131"/>
      <c r="B9" s="133"/>
      <c r="C9" s="133"/>
      <c r="D9" s="133"/>
      <c r="E9" s="135"/>
      <c r="F9" s="65" t="s">
        <v>20</v>
      </c>
      <c r="G9" s="66" t="s">
        <v>21</v>
      </c>
      <c r="H9" s="65" t="s">
        <v>20</v>
      </c>
      <c r="I9" s="66" t="s">
        <v>21</v>
      </c>
      <c r="J9" s="65" t="s">
        <v>20</v>
      </c>
      <c r="K9" s="66" t="s">
        <v>21</v>
      </c>
    </row>
    <row r="10" spans="1:11" ht="15.75" x14ac:dyDescent="0.25">
      <c r="A10" s="13"/>
      <c r="B10" s="3"/>
      <c r="C10" s="3"/>
      <c r="D10" s="3"/>
      <c r="E10" s="3"/>
      <c r="F10" s="4"/>
      <c r="G10" s="5"/>
      <c r="H10" s="6"/>
      <c r="I10" s="5"/>
      <c r="J10" s="6"/>
      <c r="K10" s="5"/>
    </row>
    <row r="11" spans="1:11" x14ac:dyDescent="0.25">
      <c r="A11" s="67" t="s">
        <v>1373</v>
      </c>
      <c r="B11" s="67" t="s">
        <v>1320</v>
      </c>
      <c r="C11" s="68">
        <v>1.3</v>
      </c>
      <c r="D11" s="67" t="s">
        <v>1374</v>
      </c>
      <c r="E11" s="69"/>
      <c r="F11" s="70">
        <v>4814</v>
      </c>
      <c r="G11" s="71">
        <v>7.9211975397529599</v>
      </c>
      <c r="H11" s="70">
        <v>4756</v>
      </c>
      <c r="I11" s="71">
        <v>8.6274871378253497</v>
      </c>
      <c r="J11" s="70">
        <v>4525</v>
      </c>
      <c r="K11" s="71">
        <v>7.9456300913469198</v>
      </c>
    </row>
    <row r="12" spans="1:11" x14ac:dyDescent="0.25">
      <c r="A12" s="67" t="s">
        <v>1371</v>
      </c>
      <c r="B12" s="67" t="s">
        <v>1320</v>
      </c>
      <c r="C12" s="68">
        <v>4.2</v>
      </c>
      <c r="D12" s="67" t="s">
        <v>1372</v>
      </c>
      <c r="E12" s="69"/>
      <c r="F12" s="70">
        <v>5180</v>
      </c>
      <c r="G12" s="71">
        <v>7.9211975397529599</v>
      </c>
      <c r="H12" s="70">
        <v>5115</v>
      </c>
      <c r="I12" s="71">
        <v>8.6274871378253497</v>
      </c>
      <c r="J12" s="70">
        <v>4668</v>
      </c>
      <c r="K12" s="71">
        <v>7.9456300913469198</v>
      </c>
    </row>
    <row r="13" spans="1:11" x14ac:dyDescent="0.25">
      <c r="A13" s="67" t="s">
        <v>1369</v>
      </c>
      <c r="B13" s="67" t="s">
        <v>1320</v>
      </c>
      <c r="C13" s="68">
        <v>7.4</v>
      </c>
      <c r="D13" s="67" t="s">
        <v>1370</v>
      </c>
      <c r="E13" s="69"/>
      <c r="F13" s="70">
        <v>5390</v>
      </c>
      <c r="G13" s="71">
        <v>7.9211975397529599</v>
      </c>
      <c r="H13" s="70">
        <v>4952</v>
      </c>
      <c r="I13" s="71">
        <v>8.6274871378253497</v>
      </c>
      <c r="J13" s="70">
        <v>4931</v>
      </c>
      <c r="K13" s="71">
        <v>7.9456300913469198</v>
      </c>
    </row>
    <row r="14" spans="1:11" x14ac:dyDescent="0.25">
      <c r="A14" s="67" t="s">
        <v>1367</v>
      </c>
      <c r="B14" s="67" t="s">
        <v>1320</v>
      </c>
      <c r="C14" s="68">
        <v>9.5</v>
      </c>
      <c r="D14" s="67" t="s">
        <v>1368</v>
      </c>
      <c r="E14" s="69"/>
      <c r="F14" s="70">
        <v>7547</v>
      </c>
      <c r="G14" s="71">
        <v>7.9211975397529599</v>
      </c>
      <c r="H14" s="70">
        <v>7057</v>
      </c>
      <c r="I14" s="71">
        <v>8.6274871378253497</v>
      </c>
      <c r="J14" s="70">
        <v>6881</v>
      </c>
      <c r="K14" s="71">
        <v>7.9456300913469198</v>
      </c>
    </row>
    <row r="15" spans="1:11" x14ac:dyDescent="0.25">
      <c r="A15" s="67" t="s">
        <v>1365</v>
      </c>
      <c r="B15" s="67" t="s">
        <v>1320</v>
      </c>
      <c r="C15" s="68">
        <v>14.1</v>
      </c>
      <c r="D15" s="67" t="s">
        <v>1366</v>
      </c>
      <c r="E15" s="69"/>
      <c r="F15" s="70">
        <v>7053</v>
      </c>
      <c r="G15" s="71">
        <v>7.9211975397529599</v>
      </c>
      <c r="H15" s="70">
        <v>6029</v>
      </c>
      <c r="I15" s="71">
        <v>8.6274871378253497</v>
      </c>
      <c r="J15" s="70">
        <v>6562</v>
      </c>
      <c r="K15" s="71">
        <v>7.9456300913469198</v>
      </c>
    </row>
    <row r="16" spans="1:11" x14ac:dyDescent="0.25">
      <c r="A16" s="67" t="s">
        <v>1363</v>
      </c>
      <c r="B16" s="67" t="s">
        <v>1320</v>
      </c>
      <c r="C16" s="68">
        <v>16.8</v>
      </c>
      <c r="D16" s="67" t="s">
        <v>1364</v>
      </c>
      <c r="E16" s="69"/>
      <c r="F16" s="70">
        <v>7382</v>
      </c>
      <c r="G16" s="71">
        <v>7.9211975397529599</v>
      </c>
      <c r="H16" s="70">
        <v>6496</v>
      </c>
      <c r="I16" s="71">
        <v>8.6274871378253497</v>
      </c>
      <c r="J16" s="70">
        <v>6771</v>
      </c>
      <c r="K16" s="71">
        <v>7.9456300913469198</v>
      </c>
    </row>
    <row r="17" spans="1:11" x14ac:dyDescent="0.25">
      <c r="A17" s="67" t="s">
        <v>1361</v>
      </c>
      <c r="B17" s="67" t="s">
        <v>1320</v>
      </c>
      <c r="C17" s="68">
        <v>18.5</v>
      </c>
      <c r="D17" s="67" t="s">
        <v>1362</v>
      </c>
      <c r="E17" s="69"/>
      <c r="F17" s="70">
        <v>10366</v>
      </c>
      <c r="G17" s="71">
        <v>7.9211975397529599</v>
      </c>
      <c r="H17" s="70">
        <v>9320</v>
      </c>
      <c r="I17" s="71">
        <v>8.6274871378253497</v>
      </c>
      <c r="J17" s="70">
        <v>9417</v>
      </c>
      <c r="K17" s="71">
        <v>7.9456300913469198</v>
      </c>
    </row>
    <row r="18" spans="1:11" x14ac:dyDescent="0.25">
      <c r="A18" s="67" t="s">
        <v>1383</v>
      </c>
      <c r="B18" s="67" t="s">
        <v>1323</v>
      </c>
      <c r="C18" s="68">
        <v>4</v>
      </c>
      <c r="D18" s="67" t="s">
        <v>1384</v>
      </c>
      <c r="E18" s="69"/>
      <c r="F18" s="70">
        <v>4307</v>
      </c>
      <c r="G18" s="71">
        <v>6.7656819244384199</v>
      </c>
      <c r="H18" s="70">
        <v>4138</v>
      </c>
      <c r="I18" s="71">
        <v>7.45620033902952</v>
      </c>
      <c r="J18" s="70">
        <v>3755</v>
      </c>
      <c r="K18" s="71">
        <v>6.3898803271515696</v>
      </c>
    </row>
    <row r="19" spans="1:11" x14ac:dyDescent="0.25">
      <c r="A19" s="67" t="s">
        <v>1381</v>
      </c>
      <c r="B19" s="67" t="s">
        <v>1323</v>
      </c>
      <c r="C19" s="68">
        <v>9</v>
      </c>
      <c r="D19" s="67" t="s">
        <v>1382</v>
      </c>
      <c r="E19" s="69"/>
      <c r="F19" s="70">
        <v>5242</v>
      </c>
      <c r="G19" s="71">
        <v>6.7656819244384199</v>
      </c>
      <c r="H19" s="70">
        <v>4931</v>
      </c>
      <c r="I19" s="71">
        <v>7.45620033902952</v>
      </c>
      <c r="J19" s="70">
        <v>4656</v>
      </c>
      <c r="K19" s="71">
        <v>6.3898803271515696</v>
      </c>
    </row>
    <row r="20" spans="1:11" x14ac:dyDescent="0.25">
      <c r="A20" s="67" t="s">
        <v>1379</v>
      </c>
      <c r="B20" s="67" t="s">
        <v>1323</v>
      </c>
      <c r="C20" s="68">
        <v>18</v>
      </c>
      <c r="D20" s="67" t="s">
        <v>1380</v>
      </c>
      <c r="E20" s="69"/>
      <c r="F20" s="70">
        <v>6660</v>
      </c>
      <c r="G20" s="71">
        <v>6.7656819244384199</v>
      </c>
      <c r="H20" s="70">
        <v>6276</v>
      </c>
      <c r="I20" s="71">
        <v>7.45620033902952</v>
      </c>
      <c r="J20" s="70">
        <v>5973</v>
      </c>
      <c r="K20" s="71">
        <v>6.3898803271515696</v>
      </c>
    </row>
    <row r="21" spans="1:11" x14ac:dyDescent="0.25">
      <c r="A21" s="67" t="s">
        <v>1377</v>
      </c>
      <c r="B21" s="67" t="s">
        <v>1323</v>
      </c>
      <c r="C21" s="68">
        <v>21</v>
      </c>
      <c r="D21" s="67" t="s">
        <v>1378</v>
      </c>
      <c r="E21" s="69"/>
      <c r="F21" s="70">
        <v>6414</v>
      </c>
      <c r="G21" s="71">
        <v>6.7656819244384199</v>
      </c>
      <c r="H21" s="70">
        <v>6247</v>
      </c>
      <c r="I21" s="71">
        <v>7.45620033902952</v>
      </c>
      <c r="J21" s="70">
        <v>5757</v>
      </c>
      <c r="K21" s="71">
        <v>6.3898803271515696</v>
      </c>
    </row>
    <row r="22" spans="1:11" x14ac:dyDescent="0.25">
      <c r="A22" s="67" t="s">
        <v>1375</v>
      </c>
      <c r="B22" s="67" t="s">
        <v>1323</v>
      </c>
      <c r="C22" s="68">
        <v>26</v>
      </c>
      <c r="D22" s="67" t="s">
        <v>1376</v>
      </c>
      <c r="E22" s="69"/>
      <c r="F22" s="70">
        <v>9492</v>
      </c>
      <c r="G22" s="71">
        <v>6.7656819244384199</v>
      </c>
      <c r="H22" s="70">
        <v>9034</v>
      </c>
      <c r="I22" s="71">
        <v>7.45620033902952</v>
      </c>
      <c r="J22" s="70">
        <v>8154</v>
      </c>
      <c r="K22" s="71">
        <v>6.3898803271515696</v>
      </c>
    </row>
    <row r="23" spans="1:11" x14ac:dyDescent="0.25">
      <c r="A23" s="67" t="s">
        <v>1390</v>
      </c>
      <c r="B23" s="67" t="s">
        <v>1386</v>
      </c>
      <c r="C23" s="68">
        <v>2</v>
      </c>
      <c r="D23" s="67" t="s">
        <v>1391</v>
      </c>
      <c r="E23" s="69"/>
      <c r="F23" s="70">
        <v>6665</v>
      </c>
      <c r="G23" s="71">
        <v>6.7656819244384199</v>
      </c>
      <c r="H23" s="70">
        <v>6374</v>
      </c>
      <c r="I23" s="71">
        <v>7.45620033902952</v>
      </c>
      <c r="J23" s="70">
        <v>5905</v>
      </c>
      <c r="K23" s="71">
        <v>6.3898803271515696</v>
      </c>
    </row>
    <row r="24" spans="1:11" x14ac:dyDescent="0.25">
      <c r="A24" s="67" t="s">
        <v>1388</v>
      </c>
      <c r="B24" s="67" t="s">
        <v>1386</v>
      </c>
      <c r="C24" s="68">
        <v>6</v>
      </c>
      <c r="D24" s="67" t="s">
        <v>1389</v>
      </c>
      <c r="E24" s="69"/>
      <c r="F24" s="70">
        <v>3543</v>
      </c>
      <c r="G24" s="71">
        <v>6.7656819244384199</v>
      </c>
      <c r="H24" s="70">
        <v>3430</v>
      </c>
      <c r="I24" s="71">
        <v>7.45620033902952</v>
      </c>
      <c r="J24" s="70">
        <v>2834</v>
      </c>
      <c r="K24" s="71">
        <v>6.3898803271515696</v>
      </c>
    </row>
    <row r="25" spans="1:11" x14ac:dyDescent="0.25">
      <c r="A25" s="67" t="s">
        <v>1385</v>
      </c>
      <c r="B25" s="67" t="s">
        <v>1386</v>
      </c>
      <c r="C25" s="68">
        <v>11</v>
      </c>
      <c r="D25" s="67" t="s">
        <v>1387</v>
      </c>
      <c r="E25" s="69"/>
      <c r="F25" s="70">
        <v>3671</v>
      </c>
      <c r="G25" s="71">
        <v>6.7656819244384199</v>
      </c>
      <c r="H25" s="70">
        <v>3555</v>
      </c>
      <c r="I25" s="71">
        <v>7.45620033902952</v>
      </c>
      <c r="J25" s="70">
        <v>2912</v>
      </c>
      <c r="K25" s="71">
        <v>6.3898803271515696</v>
      </c>
    </row>
    <row r="26" spans="1:11" x14ac:dyDescent="0.25">
      <c r="A26" s="67" t="s">
        <v>1392</v>
      </c>
      <c r="B26" s="67" t="s">
        <v>1386</v>
      </c>
      <c r="C26" s="68">
        <v>15</v>
      </c>
      <c r="D26" s="67" t="s">
        <v>1393</v>
      </c>
      <c r="E26" s="69"/>
      <c r="F26" s="70">
        <v>2883</v>
      </c>
      <c r="G26" s="71">
        <v>6.7656819244384199</v>
      </c>
      <c r="H26" s="70">
        <v>2737</v>
      </c>
      <c r="I26" s="71">
        <v>7.45620033902952</v>
      </c>
      <c r="J26" s="70">
        <v>2280</v>
      </c>
      <c r="K26" s="71">
        <v>6.3898803271515696</v>
      </c>
    </row>
    <row r="27" spans="1:11" x14ac:dyDescent="0.25">
      <c r="A27" s="67" t="s">
        <v>1399</v>
      </c>
      <c r="B27" s="67" t="s">
        <v>1329</v>
      </c>
      <c r="C27" s="68">
        <v>19</v>
      </c>
      <c r="D27" s="67" t="s">
        <v>1400</v>
      </c>
      <c r="E27" s="69">
        <v>80</v>
      </c>
      <c r="F27" s="70">
        <v>5074</v>
      </c>
      <c r="G27" s="71">
        <v>6.1607072535398801</v>
      </c>
      <c r="H27" s="70">
        <v>4444</v>
      </c>
      <c r="I27" s="71">
        <v>6.2564616173158099</v>
      </c>
      <c r="J27" s="70">
        <v>5133</v>
      </c>
      <c r="K27" s="71">
        <v>6.1074439082277401</v>
      </c>
    </row>
    <row r="28" spans="1:11" x14ac:dyDescent="0.25">
      <c r="A28" s="67" t="s">
        <v>1337</v>
      </c>
      <c r="B28" s="67" t="s">
        <v>1338</v>
      </c>
      <c r="C28" s="68">
        <v>22.26</v>
      </c>
      <c r="D28" s="67" t="s">
        <v>1339</v>
      </c>
      <c r="E28" s="69">
        <v>81</v>
      </c>
      <c r="F28" s="70">
        <v>2451</v>
      </c>
      <c r="G28" s="71">
        <v>14.323230709795499</v>
      </c>
      <c r="H28" s="70">
        <v>2004</v>
      </c>
      <c r="I28" s="71">
        <v>14.235123480383001</v>
      </c>
      <c r="J28" s="70">
        <v>2393</v>
      </c>
      <c r="K28" s="71">
        <v>13.7929377518767</v>
      </c>
    </row>
    <row r="29" spans="1:11" x14ac:dyDescent="0.25">
      <c r="A29" s="67" t="s">
        <v>1340</v>
      </c>
      <c r="B29" s="67" t="s">
        <v>1338</v>
      </c>
      <c r="C29" s="68">
        <v>40.9</v>
      </c>
      <c r="D29" s="67" t="s">
        <v>1341</v>
      </c>
      <c r="E29" s="69">
        <v>93</v>
      </c>
      <c r="F29" s="70">
        <v>3430</v>
      </c>
      <c r="G29" s="71">
        <v>6.7427737572758604</v>
      </c>
      <c r="H29" s="70">
        <v>2742</v>
      </c>
      <c r="I29" s="71">
        <v>8.7390109536284406</v>
      </c>
      <c r="J29" s="70">
        <v>3478</v>
      </c>
      <c r="K29" s="71">
        <v>6.7432918251879803</v>
      </c>
    </row>
    <row r="30" spans="1:11" x14ac:dyDescent="0.25">
      <c r="A30" s="67" t="s">
        <v>1342</v>
      </c>
      <c r="B30" s="67" t="s">
        <v>1338</v>
      </c>
      <c r="C30" s="68">
        <v>51.5</v>
      </c>
      <c r="D30" s="67" t="s">
        <v>1343</v>
      </c>
      <c r="E30" s="69">
        <v>71</v>
      </c>
      <c r="F30" s="70">
        <v>2754</v>
      </c>
      <c r="G30" s="71">
        <v>11.161513712721799</v>
      </c>
      <c r="H30" s="70">
        <v>2282</v>
      </c>
      <c r="I30" s="71">
        <v>14.818841945563801</v>
      </c>
      <c r="J30" s="70">
        <v>2776</v>
      </c>
      <c r="K30" s="71">
        <v>11.228492394180799</v>
      </c>
    </row>
    <row r="31" spans="1:11" x14ac:dyDescent="0.25">
      <c r="A31" s="67" t="s">
        <v>1344</v>
      </c>
      <c r="B31" s="67" t="s">
        <v>1338</v>
      </c>
      <c r="C31" s="68">
        <v>94.6</v>
      </c>
      <c r="D31" s="67" t="s">
        <v>1345</v>
      </c>
      <c r="E31" s="69">
        <v>65</v>
      </c>
      <c r="F31" s="70">
        <v>2733</v>
      </c>
      <c r="G31" s="71">
        <v>6.2258057455392697</v>
      </c>
      <c r="H31" s="70">
        <v>2050</v>
      </c>
      <c r="I31" s="71">
        <v>7.6663757713334197</v>
      </c>
      <c r="J31" s="70">
        <v>2552</v>
      </c>
      <c r="K31" s="71">
        <v>6.9993074676667701</v>
      </c>
    </row>
    <row r="32" spans="1:11" x14ac:dyDescent="0.25">
      <c r="A32" s="67" t="s">
        <v>1359</v>
      </c>
      <c r="B32" s="67" t="s">
        <v>1338</v>
      </c>
      <c r="C32" s="68">
        <v>116.57</v>
      </c>
      <c r="D32" s="67" t="s">
        <v>1360</v>
      </c>
      <c r="E32" s="69">
        <v>85</v>
      </c>
      <c r="F32" s="70">
        <v>3881</v>
      </c>
      <c r="G32" s="71">
        <v>8.6872808738555793</v>
      </c>
      <c r="H32" s="70">
        <v>3062</v>
      </c>
      <c r="I32" s="71">
        <v>9.7722909759606296</v>
      </c>
      <c r="J32" s="70">
        <v>3863</v>
      </c>
      <c r="K32" s="71">
        <v>8.8044800595310697</v>
      </c>
    </row>
    <row r="33" spans="1:11" x14ac:dyDescent="0.25">
      <c r="A33" s="67" t="s">
        <v>1357</v>
      </c>
      <c r="B33" s="67" t="s">
        <v>1326</v>
      </c>
      <c r="C33" s="68">
        <v>14.28</v>
      </c>
      <c r="D33" s="67" t="s">
        <v>1358</v>
      </c>
      <c r="E33" s="69">
        <v>93</v>
      </c>
      <c r="F33" s="70">
        <v>4763</v>
      </c>
      <c r="G33" s="71">
        <v>6.7398340148653499</v>
      </c>
      <c r="H33" s="70">
        <v>3850</v>
      </c>
      <c r="I33" s="71">
        <v>10.871583904179699</v>
      </c>
      <c r="J33" s="70">
        <v>4825</v>
      </c>
      <c r="K33" s="71">
        <v>6.7727095866375899</v>
      </c>
    </row>
    <row r="34" spans="1:11" x14ac:dyDescent="0.25">
      <c r="A34" s="67" t="s">
        <v>1352</v>
      </c>
      <c r="B34" s="67" t="s">
        <v>1326</v>
      </c>
      <c r="C34" s="68">
        <v>24.4</v>
      </c>
      <c r="D34" s="67" t="s">
        <v>1353</v>
      </c>
      <c r="E34" s="69">
        <v>81</v>
      </c>
      <c r="F34" s="70">
        <v>3436</v>
      </c>
      <c r="G34" s="71">
        <v>22.220107450293</v>
      </c>
      <c r="H34" s="70">
        <v>2758</v>
      </c>
      <c r="I34" s="71">
        <v>20.246329694798298</v>
      </c>
      <c r="J34" s="70">
        <v>3472</v>
      </c>
      <c r="K34" s="71">
        <v>22.292296070466801</v>
      </c>
    </row>
    <row r="35" spans="1:11" x14ac:dyDescent="0.25">
      <c r="A35" s="67" t="s">
        <v>1354</v>
      </c>
      <c r="B35" s="67" t="s">
        <v>1355</v>
      </c>
      <c r="C35" s="68">
        <v>29.1</v>
      </c>
      <c r="D35" s="67" t="s">
        <v>1356</v>
      </c>
      <c r="E35" s="69">
        <v>70</v>
      </c>
      <c r="F35" s="70">
        <v>3155</v>
      </c>
      <c r="G35" s="71">
        <v>6.9578347570533898</v>
      </c>
      <c r="H35" s="70">
        <v>2662</v>
      </c>
      <c r="I35" s="71">
        <v>8.4544013179101203</v>
      </c>
      <c r="J35" s="70">
        <v>3194</v>
      </c>
      <c r="K35" s="71">
        <v>7.1258536338895899</v>
      </c>
    </row>
    <row r="36" spans="1:11" x14ac:dyDescent="0.25">
      <c r="A36" s="67" t="s">
        <v>1397</v>
      </c>
      <c r="B36" s="67" t="s">
        <v>1335</v>
      </c>
      <c r="C36" s="68">
        <v>10.57</v>
      </c>
      <c r="D36" s="67" t="s">
        <v>1398</v>
      </c>
      <c r="E36" s="69">
        <v>68</v>
      </c>
      <c r="F36" s="70">
        <v>7896</v>
      </c>
      <c r="G36" s="71">
        <v>5.4266420924289003</v>
      </c>
      <c r="H36" s="70">
        <v>6226</v>
      </c>
      <c r="I36" s="71">
        <v>7.2636977063470702</v>
      </c>
      <c r="J36" s="70">
        <v>7981</v>
      </c>
      <c r="K36" s="71">
        <v>5.4306594974070199</v>
      </c>
    </row>
    <row r="37" spans="1:11" x14ac:dyDescent="0.25">
      <c r="A37" s="67" t="s">
        <v>1334</v>
      </c>
      <c r="B37" s="67" t="s">
        <v>1335</v>
      </c>
      <c r="C37" s="68">
        <v>51.5</v>
      </c>
      <c r="D37" s="67" t="s">
        <v>1336</v>
      </c>
      <c r="E37" s="69">
        <v>80</v>
      </c>
      <c r="F37" s="70">
        <v>959</v>
      </c>
      <c r="G37" s="71">
        <v>12.328812061631799</v>
      </c>
      <c r="H37" s="70">
        <v>762</v>
      </c>
      <c r="I37" s="71">
        <v>14.5899887109081</v>
      </c>
      <c r="J37" s="70">
        <v>983</v>
      </c>
      <c r="K37" s="71">
        <v>12.3403578181469</v>
      </c>
    </row>
    <row r="38" spans="1:11" x14ac:dyDescent="0.25">
      <c r="A38" s="67" t="s">
        <v>1408</v>
      </c>
      <c r="B38" s="67" t="s">
        <v>1409</v>
      </c>
      <c r="C38" s="68">
        <v>5.94</v>
      </c>
      <c r="D38" s="67" t="s">
        <v>1410</v>
      </c>
      <c r="E38" s="69">
        <v>72</v>
      </c>
      <c r="F38" s="70">
        <v>11456</v>
      </c>
      <c r="G38" s="71">
        <v>2.7506861431368201</v>
      </c>
      <c r="H38" s="70">
        <v>9309</v>
      </c>
      <c r="I38" s="71">
        <v>3.5745120344799801</v>
      </c>
      <c r="J38" s="70">
        <v>11550</v>
      </c>
      <c r="K38" s="71">
        <v>2.7953928163322699</v>
      </c>
    </row>
    <row r="39" spans="1:11" x14ac:dyDescent="0.25">
      <c r="A39" s="67" t="s">
        <v>1346</v>
      </c>
      <c r="B39" s="67" t="s">
        <v>1347</v>
      </c>
      <c r="C39" s="68">
        <v>22.66</v>
      </c>
      <c r="D39" s="67" t="s">
        <v>1348</v>
      </c>
      <c r="E39" s="69">
        <v>85</v>
      </c>
      <c r="F39" s="70">
        <v>4123</v>
      </c>
      <c r="G39" s="71">
        <v>10.940319430688399</v>
      </c>
      <c r="H39" s="70">
        <v>3504</v>
      </c>
      <c r="I39" s="71">
        <v>12.510934696090301</v>
      </c>
      <c r="J39" s="70">
        <v>4160</v>
      </c>
      <c r="K39" s="71">
        <v>11.016171848628799</v>
      </c>
    </row>
    <row r="40" spans="1:11" x14ac:dyDescent="0.25">
      <c r="A40" s="67" t="s">
        <v>1406</v>
      </c>
      <c r="B40" s="67" t="s">
        <v>1332</v>
      </c>
      <c r="C40" s="68">
        <v>11</v>
      </c>
      <c r="D40" s="67" t="s">
        <v>1407</v>
      </c>
      <c r="E40" s="69">
        <v>99</v>
      </c>
      <c r="F40" s="70">
        <v>8053</v>
      </c>
      <c r="G40" s="71">
        <v>10.258661121178999</v>
      </c>
      <c r="H40" s="70">
        <v>6879</v>
      </c>
      <c r="I40" s="71">
        <v>11.722753956009599</v>
      </c>
      <c r="J40" s="70">
        <v>8118</v>
      </c>
      <c r="K40" s="71">
        <v>10.364327186351201</v>
      </c>
    </row>
    <row r="41" spans="1:11" x14ac:dyDescent="0.25">
      <c r="A41" s="67" t="s">
        <v>1394</v>
      </c>
      <c r="B41" s="67" t="s">
        <v>1395</v>
      </c>
      <c r="C41" s="68">
        <v>5</v>
      </c>
      <c r="D41" s="67" t="s">
        <v>1396</v>
      </c>
      <c r="E41" s="69">
        <v>75</v>
      </c>
      <c r="F41" s="70">
        <v>6746</v>
      </c>
      <c r="G41" s="71">
        <v>1.7716957345398701</v>
      </c>
      <c r="H41" s="70">
        <v>5896</v>
      </c>
      <c r="I41" s="71">
        <v>1.37026743130696</v>
      </c>
      <c r="J41" s="70">
        <v>6783</v>
      </c>
      <c r="K41" s="71">
        <v>1.35447949296769</v>
      </c>
    </row>
    <row r="42" spans="1:11" x14ac:dyDescent="0.25">
      <c r="A42" s="67" t="s">
        <v>1401</v>
      </c>
      <c r="B42" s="67" t="s">
        <v>1317</v>
      </c>
      <c r="C42" s="68">
        <v>21.3</v>
      </c>
      <c r="D42" s="67" t="s">
        <v>1402</v>
      </c>
      <c r="E42" s="69">
        <v>87</v>
      </c>
      <c r="F42" s="70">
        <v>2068</v>
      </c>
      <c r="G42" s="71">
        <v>8.0947540664915891</v>
      </c>
      <c r="H42" s="70">
        <v>1695</v>
      </c>
      <c r="I42" s="71">
        <v>10.1550440859319</v>
      </c>
      <c r="J42" s="70">
        <v>2083</v>
      </c>
      <c r="K42" s="71">
        <v>8.5402138912218408</v>
      </c>
    </row>
    <row r="43" spans="1:11" x14ac:dyDescent="0.25">
      <c r="A43" s="67" t="s">
        <v>1411</v>
      </c>
      <c r="B43" s="67" t="s">
        <v>1412</v>
      </c>
      <c r="C43" s="68">
        <v>4.59</v>
      </c>
      <c r="D43" s="67" t="s">
        <v>1413</v>
      </c>
      <c r="E43" s="69">
        <v>78</v>
      </c>
      <c r="F43" s="70">
        <v>2155</v>
      </c>
      <c r="G43" s="71">
        <v>5.0720300802744704</v>
      </c>
      <c r="H43" s="70">
        <v>1784</v>
      </c>
      <c r="I43" s="71">
        <v>6.0762591270074502</v>
      </c>
      <c r="J43" s="70">
        <v>2160</v>
      </c>
      <c r="K43" s="71">
        <v>5.1632815748393899</v>
      </c>
    </row>
    <row r="44" spans="1:11" x14ac:dyDescent="0.25">
      <c r="A44" s="67" t="s">
        <v>1349</v>
      </c>
      <c r="B44" s="67" t="s">
        <v>1350</v>
      </c>
      <c r="C44" s="68">
        <v>11.64</v>
      </c>
      <c r="D44" s="67" t="s">
        <v>1351</v>
      </c>
      <c r="E44" s="69">
        <v>82</v>
      </c>
      <c r="F44" s="70">
        <v>3286</v>
      </c>
      <c r="G44" s="71">
        <v>3.9689615252400099</v>
      </c>
      <c r="H44" s="70">
        <v>2704</v>
      </c>
      <c r="I44" s="71">
        <v>4.5775893644103496</v>
      </c>
      <c r="J44" s="70">
        <v>3331</v>
      </c>
      <c r="K44" s="71">
        <v>3.98838434090487</v>
      </c>
    </row>
    <row r="45" spans="1:11" x14ac:dyDescent="0.25">
      <c r="A45" s="67" t="s">
        <v>1403</v>
      </c>
      <c r="B45" s="67" t="s">
        <v>1404</v>
      </c>
      <c r="C45" s="68">
        <v>5.4</v>
      </c>
      <c r="D45" s="67" t="s">
        <v>1405</v>
      </c>
      <c r="E45" s="69">
        <v>74</v>
      </c>
      <c r="F45" s="70">
        <v>3990</v>
      </c>
      <c r="G45" s="71">
        <v>3.4716806744974198</v>
      </c>
      <c r="H45" s="70">
        <v>3180</v>
      </c>
      <c r="I45" s="71">
        <v>4.2558462611146801</v>
      </c>
      <c r="J45" s="70">
        <v>3977</v>
      </c>
      <c r="K45" s="71">
        <v>3.5777395412559301</v>
      </c>
    </row>
    <row r="48" spans="1:11" x14ac:dyDescent="0.25">
      <c r="H48" s="128" t="s">
        <v>22</v>
      </c>
      <c r="I48" s="128"/>
      <c r="J48" s="72"/>
      <c r="K48" s="72">
        <v>35</v>
      </c>
    </row>
    <row r="49" spans="8:11" x14ac:dyDescent="0.25">
      <c r="H49" s="129" t="s">
        <v>23</v>
      </c>
      <c r="I49" s="129"/>
      <c r="J49" s="73"/>
      <c r="K49" s="73">
        <v>261.08499999999998</v>
      </c>
    </row>
  </sheetData>
  <sortState xmlns:xlrd2="http://schemas.microsoft.com/office/spreadsheetml/2017/richdata2" ref="A11:L45">
    <sortCondition ref="L11:L45"/>
    <sortCondition ref="C11:C45"/>
  </sortState>
  <mergeCells count="10">
    <mergeCell ref="J8:K8"/>
    <mergeCell ref="H48:I48"/>
    <mergeCell ref="H49:I49"/>
    <mergeCell ref="A8:A9"/>
    <mergeCell ref="B8:B9"/>
    <mergeCell ref="C8:C9"/>
    <mergeCell ref="D8:D9"/>
    <mergeCell ref="E8:E9"/>
    <mergeCell ref="F8:G8"/>
    <mergeCell ref="H8:I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8:K187"/>
  <sheetViews>
    <sheetView zoomScale="85" zoomScaleNormal="85" workbookViewId="0">
      <selection activeCell="J187" sqref="J187"/>
    </sheetView>
  </sheetViews>
  <sheetFormatPr baseColWidth="10" defaultRowHeight="15" x14ac:dyDescent="0.25"/>
  <cols>
    <col min="4" max="4" width="72.140625" customWidth="1"/>
  </cols>
  <sheetData>
    <row r="8" spans="1:11" x14ac:dyDescent="0.25">
      <c r="A8" s="130" t="s">
        <v>16</v>
      </c>
      <c r="B8" s="132" t="s">
        <v>0</v>
      </c>
      <c r="C8" s="132" t="s">
        <v>17</v>
      </c>
      <c r="D8" s="132" t="s">
        <v>18</v>
      </c>
      <c r="E8" s="134" t="s">
        <v>19</v>
      </c>
      <c r="F8" s="126">
        <v>2021</v>
      </c>
      <c r="G8" s="127"/>
      <c r="H8" s="126">
        <v>2020</v>
      </c>
      <c r="I8" s="127"/>
      <c r="J8" s="126">
        <v>2019</v>
      </c>
      <c r="K8" s="127"/>
    </row>
    <row r="9" spans="1:11" x14ac:dyDescent="0.25">
      <c r="A9" s="131"/>
      <c r="B9" s="133"/>
      <c r="C9" s="133"/>
      <c r="D9" s="133"/>
      <c r="E9" s="135"/>
      <c r="F9" s="65" t="s">
        <v>20</v>
      </c>
      <c r="G9" s="66" t="s">
        <v>21</v>
      </c>
      <c r="H9" s="65" t="s">
        <v>20</v>
      </c>
      <c r="I9" s="66" t="s">
        <v>21</v>
      </c>
      <c r="J9" s="65" t="s">
        <v>20</v>
      </c>
      <c r="K9" s="66" t="s">
        <v>21</v>
      </c>
    </row>
    <row r="10" spans="1:11" ht="15.75" x14ac:dyDescent="0.25">
      <c r="A10" s="75"/>
      <c r="B10" s="76"/>
      <c r="C10" s="76"/>
      <c r="D10" s="76"/>
      <c r="E10" s="76"/>
      <c r="F10" s="77"/>
      <c r="G10" s="78"/>
      <c r="H10" s="79"/>
      <c r="I10" s="78"/>
      <c r="J10" s="79"/>
      <c r="K10" s="78"/>
    </row>
    <row r="11" spans="1:11" x14ac:dyDescent="0.25">
      <c r="A11" s="16" t="s">
        <v>1637</v>
      </c>
      <c r="B11" s="17" t="s">
        <v>333</v>
      </c>
      <c r="C11" s="18">
        <v>14.5</v>
      </c>
      <c r="D11" s="17" t="s">
        <v>1638</v>
      </c>
      <c r="E11" s="19">
        <v>66</v>
      </c>
      <c r="F11" s="31">
        <v>3565</v>
      </c>
      <c r="G11" s="20">
        <v>10.5517753857701</v>
      </c>
      <c r="H11" s="31">
        <v>3225</v>
      </c>
      <c r="I11" s="20">
        <v>11.1420916447717</v>
      </c>
      <c r="J11" s="31">
        <v>3611</v>
      </c>
      <c r="K11" s="20">
        <v>11.1886998460591</v>
      </c>
    </row>
    <row r="12" spans="1:11" x14ac:dyDescent="0.25">
      <c r="A12" s="67" t="s">
        <v>1652</v>
      </c>
      <c r="B12" s="67" t="s">
        <v>333</v>
      </c>
      <c r="C12" s="68">
        <v>24.15</v>
      </c>
      <c r="D12" s="67" t="s">
        <v>1653</v>
      </c>
      <c r="E12" s="69">
        <v>70</v>
      </c>
      <c r="F12" s="70">
        <v>3818</v>
      </c>
      <c r="G12" s="71">
        <v>4.6182299942586198</v>
      </c>
      <c r="H12" s="70">
        <v>3660</v>
      </c>
      <c r="I12" s="71">
        <v>5.6087647650105401</v>
      </c>
      <c r="J12" s="70">
        <v>3864</v>
      </c>
      <c r="K12" s="71">
        <v>5.3440575500693299</v>
      </c>
    </row>
    <row r="13" spans="1:11" x14ac:dyDescent="0.25">
      <c r="A13" s="67" t="s">
        <v>1650</v>
      </c>
      <c r="B13" s="67" t="s">
        <v>333</v>
      </c>
      <c r="C13" s="68">
        <v>35</v>
      </c>
      <c r="D13" s="67" t="s">
        <v>1651</v>
      </c>
      <c r="E13" s="69">
        <v>68</v>
      </c>
      <c r="F13" s="70">
        <v>3023</v>
      </c>
      <c r="G13" s="71">
        <v>6.0724774670170998</v>
      </c>
      <c r="H13" s="70">
        <v>2868</v>
      </c>
      <c r="I13" s="71">
        <v>6.3573712788055596</v>
      </c>
      <c r="J13" s="70">
        <v>2945</v>
      </c>
      <c r="K13" s="71">
        <v>6.5102107703968199</v>
      </c>
    </row>
    <row r="14" spans="1:11" x14ac:dyDescent="0.25">
      <c r="A14" s="67" t="s">
        <v>1654</v>
      </c>
      <c r="B14" s="67" t="s">
        <v>333</v>
      </c>
      <c r="C14" s="68">
        <v>42.5</v>
      </c>
      <c r="D14" s="67" t="s">
        <v>1655</v>
      </c>
      <c r="E14" s="69">
        <v>64</v>
      </c>
      <c r="F14" s="70">
        <v>1468</v>
      </c>
      <c r="G14" s="71">
        <v>14.725008917197499</v>
      </c>
      <c r="H14" s="70">
        <v>1328</v>
      </c>
      <c r="I14" s="71">
        <v>13.7882116805183</v>
      </c>
      <c r="J14" s="70">
        <v>1438</v>
      </c>
      <c r="K14" s="71">
        <v>14.585214096913701</v>
      </c>
    </row>
    <row r="15" spans="1:11" x14ac:dyDescent="0.25">
      <c r="A15" s="67" t="s">
        <v>1631</v>
      </c>
      <c r="B15" s="67" t="s">
        <v>1632</v>
      </c>
      <c r="C15" s="68">
        <v>14</v>
      </c>
      <c r="D15" s="67" t="s">
        <v>1633</v>
      </c>
      <c r="E15" s="69">
        <v>71</v>
      </c>
      <c r="F15" s="70">
        <v>741</v>
      </c>
      <c r="G15" s="71">
        <v>40.886953086164098</v>
      </c>
      <c r="H15" s="70">
        <v>426</v>
      </c>
      <c r="I15" s="71">
        <v>6.6507068595500902</v>
      </c>
      <c r="J15" s="70">
        <v>784</v>
      </c>
      <c r="K15" s="71">
        <v>41.596027051253401</v>
      </c>
    </row>
    <row r="16" spans="1:11" x14ac:dyDescent="0.25">
      <c r="A16" s="67" t="s">
        <v>1703</v>
      </c>
      <c r="B16" s="67" t="s">
        <v>1329</v>
      </c>
      <c r="C16" s="68">
        <v>3</v>
      </c>
      <c r="D16" s="67" t="s">
        <v>1704</v>
      </c>
      <c r="E16" s="69">
        <v>68</v>
      </c>
      <c r="F16" s="70">
        <v>2844</v>
      </c>
      <c r="G16" s="71">
        <v>3.14425366465235</v>
      </c>
      <c r="H16" s="70">
        <v>2744</v>
      </c>
      <c r="I16" s="71">
        <v>3.8777707655208902</v>
      </c>
      <c r="J16" s="70">
        <v>2983</v>
      </c>
      <c r="K16" s="71">
        <v>3.9811800934564801</v>
      </c>
    </row>
    <row r="17" spans="1:11" x14ac:dyDescent="0.25">
      <c r="A17" s="67" t="s">
        <v>1609</v>
      </c>
      <c r="B17" s="67" t="s">
        <v>1329</v>
      </c>
      <c r="C17" s="68">
        <v>33</v>
      </c>
      <c r="D17" s="67" t="s">
        <v>1610</v>
      </c>
      <c r="E17" s="69">
        <v>69</v>
      </c>
      <c r="F17" s="70">
        <v>2138</v>
      </c>
      <c r="G17" s="71">
        <v>10.540344927975999</v>
      </c>
      <c r="H17" s="70">
        <v>1990</v>
      </c>
      <c r="I17" s="71">
        <v>11.982540726796801</v>
      </c>
      <c r="J17" s="70">
        <v>2112</v>
      </c>
      <c r="K17" s="71">
        <v>11.771256892071399</v>
      </c>
    </row>
    <row r="18" spans="1:11" x14ac:dyDescent="0.25">
      <c r="A18" s="67" t="s">
        <v>1476</v>
      </c>
      <c r="B18" s="67" t="s">
        <v>1329</v>
      </c>
      <c r="C18" s="68">
        <v>45</v>
      </c>
      <c r="D18" s="67" t="s">
        <v>1477</v>
      </c>
      <c r="E18" s="69">
        <v>72</v>
      </c>
      <c r="F18" s="70">
        <v>2499</v>
      </c>
      <c r="G18" s="71">
        <v>10.2346741182615</v>
      </c>
      <c r="H18" s="70">
        <v>2011</v>
      </c>
      <c r="I18" s="71">
        <v>11.5490233860925</v>
      </c>
      <c r="J18" s="70">
        <v>2493</v>
      </c>
      <c r="K18" s="71">
        <v>10.6419050175601</v>
      </c>
    </row>
    <row r="19" spans="1:11" x14ac:dyDescent="0.25">
      <c r="A19" s="67" t="s">
        <v>1533</v>
      </c>
      <c r="B19" s="67" t="s">
        <v>1329</v>
      </c>
      <c r="C19" s="68">
        <v>62</v>
      </c>
      <c r="D19" s="67" t="s">
        <v>1534</v>
      </c>
      <c r="E19" s="69">
        <v>73</v>
      </c>
      <c r="F19" s="70">
        <v>1068</v>
      </c>
      <c r="G19" s="71">
        <v>13.9108189491788</v>
      </c>
      <c r="H19" s="70">
        <v>979</v>
      </c>
      <c r="I19" s="71">
        <v>13.379907341556301</v>
      </c>
      <c r="J19" s="70">
        <v>1072</v>
      </c>
      <c r="K19" s="71">
        <v>16.2340007748986</v>
      </c>
    </row>
    <row r="20" spans="1:11" x14ac:dyDescent="0.25">
      <c r="A20" s="67" t="s">
        <v>1541</v>
      </c>
      <c r="B20" s="67" t="s">
        <v>1329</v>
      </c>
      <c r="C20" s="68">
        <v>74</v>
      </c>
      <c r="D20" s="67" t="s">
        <v>1542</v>
      </c>
      <c r="E20" s="69">
        <v>65</v>
      </c>
      <c r="F20" s="70">
        <v>1339</v>
      </c>
      <c r="G20" s="71">
        <v>15.134270053919501</v>
      </c>
      <c r="H20" s="70">
        <v>1283</v>
      </c>
      <c r="I20" s="71">
        <v>15.9849461699123</v>
      </c>
      <c r="J20" s="70">
        <v>1335</v>
      </c>
      <c r="K20" s="71">
        <v>17.6106477267972</v>
      </c>
    </row>
    <row r="21" spans="1:11" x14ac:dyDescent="0.25">
      <c r="A21" s="67" t="s">
        <v>1673</v>
      </c>
      <c r="B21" s="67" t="s">
        <v>1329</v>
      </c>
      <c r="C21" s="68">
        <v>89.5</v>
      </c>
      <c r="D21" s="67" t="s">
        <v>1674</v>
      </c>
      <c r="E21" s="69">
        <v>66</v>
      </c>
      <c r="F21" s="70">
        <v>339</v>
      </c>
      <c r="G21" s="71">
        <v>20.076582964764299</v>
      </c>
      <c r="H21" s="70">
        <v>356</v>
      </c>
      <c r="I21" s="71">
        <v>25.796522906710798</v>
      </c>
      <c r="J21" s="70">
        <v>357</v>
      </c>
      <c r="K21" s="71">
        <v>24.781980105527801</v>
      </c>
    </row>
    <row r="22" spans="1:11" x14ac:dyDescent="0.25">
      <c r="A22" s="67" t="s">
        <v>1531</v>
      </c>
      <c r="B22" s="67" t="s">
        <v>302</v>
      </c>
      <c r="C22" s="68">
        <v>4.8</v>
      </c>
      <c r="D22" s="67" t="s">
        <v>1532</v>
      </c>
      <c r="E22" s="69">
        <v>69</v>
      </c>
      <c r="F22" s="70">
        <v>1110</v>
      </c>
      <c r="G22" s="71">
        <v>19.754497102989401</v>
      </c>
      <c r="H22" s="70">
        <v>1136</v>
      </c>
      <c r="I22" s="71">
        <v>18.908020198238301</v>
      </c>
      <c r="J22" s="70">
        <v>1166</v>
      </c>
      <c r="K22" s="71">
        <v>19.1939992441404</v>
      </c>
    </row>
    <row r="23" spans="1:11" x14ac:dyDescent="0.25">
      <c r="A23" s="67" t="s">
        <v>1502</v>
      </c>
      <c r="B23" s="67" t="s">
        <v>302</v>
      </c>
      <c r="C23" s="68">
        <v>10</v>
      </c>
      <c r="D23" s="67" t="s">
        <v>1503</v>
      </c>
      <c r="E23" s="69">
        <v>70</v>
      </c>
      <c r="F23" s="70">
        <v>1006</v>
      </c>
      <c r="G23" s="71">
        <v>16.254799620113499</v>
      </c>
      <c r="H23" s="70">
        <v>983</v>
      </c>
      <c r="I23" s="71">
        <v>13.264970142053899</v>
      </c>
      <c r="J23" s="70">
        <v>1017</v>
      </c>
      <c r="K23" s="71">
        <v>14.178844759362899</v>
      </c>
    </row>
    <row r="24" spans="1:11" x14ac:dyDescent="0.25">
      <c r="A24" s="67" t="s">
        <v>1535</v>
      </c>
      <c r="B24" s="67" t="s">
        <v>302</v>
      </c>
      <c r="C24" s="68">
        <v>17</v>
      </c>
      <c r="D24" s="67" t="s">
        <v>1536</v>
      </c>
      <c r="E24" s="69">
        <v>70</v>
      </c>
      <c r="F24" s="70">
        <v>944</v>
      </c>
      <c r="G24" s="71">
        <v>15.717767912921101</v>
      </c>
      <c r="H24" s="70">
        <v>834</v>
      </c>
      <c r="I24" s="71">
        <v>16.027025110592898</v>
      </c>
      <c r="J24" s="70">
        <v>940</v>
      </c>
      <c r="K24" s="71">
        <v>16.446804819989101</v>
      </c>
    </row>
    <row r="25" spans="1:11" x14ac:dyDescent="0.25">
      <c r="A25" s="67" t="s">
        <v>1500</v>
      </c>
      <c r="B25" s="67" t="s">
        <v>1338</v>
      </c>
      <c r="C25" s="68">
        <v>2.5</v>
      </c>
      <c r="D25" s="67" t="s">
        <v>1501</v>
      </c>
      <c r="E25" s="69">
        <v>65</v>
      </c>
      <c r="F25" s="70">
        <v>1362</v>
      </c>
      <c r="G25" s="71">
        <v>18.111694958849998</v>
      </c>
      <c r="H25" s="70">
        <v>1258</v>
      </c>
      <c r="I25" s="71">
        <v>20.293523787224199</v>
      </c>
      <c r="J25" s="70">
        <v>1368</v>
      </c>
      <c r="K25" s="71">
        <v>20.0267314113661</v>
      </c>
    </row>
    <row r="26" spans="1:11" x14ac:dyDescent="0.25">
      <c r="A26" s="67" t="s">
        <v>1521</v>
      </c>
      <c r="B26" s="67" t="s">
        <v>1338</v>
      </c>
      <c r="C26" s="68">
        <v>39</v>
      </c>
      <c r="D26" s="67" t="s">
        <v>1522</v>
      </c>
      <c r="E26" s="69">
        <v>65</v>
      </c>
      <c r="F26" s="70">
        <v>2594</v>
      </c>
      <c r="G26" s="71">
        <v>9.5326547250679301</v>
      </c>
      <c r="H26" s="70">
        <v>2217</v>
      </c>
      <c r="I26" s="71">
        <v>8.6650693752571595</v>
      </c>
      <c r="J26" s="70">
        <v>2546</v>
      </c>
      <c r="K26" s="71">
        <v>8.97138148193498</v>
      </c>
    </row>
    <row r="27" spans="1:11" x14ac:dyDescent="0.25">
      <c r="A27" s="67" t="s">
        <v>1508</v>
      </c>
      <c r="B27" s="67" t="s">
        <v>1338</v>
      </c>
      <c r="C27" s="68">
        <v>48</v>
      </c>
      <c r="D27" s="67" t="s">
        <v>1509</v>
      </c>
      <c r="E27" s="69">
        <v>68</v>
      </c>
      <c r="F27" s="70">
        <v>3106</v>
      </c>
      <c r="G27" s="71">
        <v>4.88748256100763</v>
      </c>
      <c r="H27" s="70">
        <v>2825</v>
      </c>
      <c r="I27" s="71">
        <v>5.1977025862741897</v>
      </c>
      <c r="J27" s="70">
        <v>3052</v>
      </c>
      <c r="K27" s="71">
        <v>5.0842826137867503</v>
      </c>
    </row>
    <row r="28" spans="1:11" x14ac:dyDescent="0.25">
      <c r="A28" s="67" t="s">
        <v>1454</v>
      </c>
      <c r="B28" s="67" t="s">
        <v>1338</v>
      </c>
      <c r="C28" s="68">
        <v>49</v>
      </c>
      <c r="D28" s="67" t="s">
        <v>1455</v>
      </c>
      <c r="E28" s="69">
        <v>70</v>
      </c>
      <c r="F28" s="70">
        <v>1048</v>
      </c>
      <c r="G28" s="71">
        <v>14.673548683440901</v>
      </c>
      <c r="H28" s="70">
        <v>988</v>
      </c>
      <c r="I28" s="71">
        <v>14.2525719364143</v>
      </c>
      <c r="J28" s="70">
        <v>1107</v>
      </c>
      <c r="K28" s="71">
        <v>14.4361211671267</v>
      </c>
    </row>
    <row r="29" spans="1:11" x14ac:dyDescent="0.25">
      <c r="A29" s="67" t="s">
        <v>1519</v>
      </c>
      <c r="B29" s="67" t="s">
        <v>1338</v>
      </c>
      <c r="C29" s="68">
        <v>59</v>
      </c>
      <c r="D29" s="67" t="s">
        <v>1520</v>
      </c>
      <c r="E29" s="69">
        <v>70</v>
      </c>
      <c r="F29" s="70">
        <v>1829</v>
      </c>
      <c r="G29" s="71">
        <v>6.4093263702253704</v>
      </c>
      <c r="H29" s="70">
        <v>1902</v>
      </c>
      <c r="I29" s="71">
        <v>6.0073445358900202</v>
      </c>
      <c r="J29" s="70">
        <v>1868</v>
      </c>
      <c r="K29" s="71">
        <v>6.8665375765089802</v>
      </c>
    </row>
    <row r="30" spans="1:11" x14ac:dyDescent="0.25">
      <c r="A30" s="67" t="s">
        <v>1517</v>
      </c>
      <c r="B30" s="67" t="s">
        <v>1338</v>
      </c>
      <c r="C30" s="68">
        <v>71.5</v>
      </c>
      <c r="D30" s="67" t="s">
        <v>1518</v>
      </c>
      <c r="E30" s="69">
        <v>66</v>
      </c>
      <c r="F30" s="70">
        <v>1853</v>
      </c>
      <c r="G30" s="71">
        <v>6.6511680820667198</v>
      </c>
      <c r="H30" s="70">
        <v>1909</v>
      </c>
      <c r="I30" s="71">
        <v>7.83164261638127</v>
      </c>
      <c r="J30" s="70">
        <v>1872</v>
      </c>
      <c r="K30" s="71">
        <v>8.3205118045024005</v>
      </c>
    </row>
    <row r="31" spans="1:11" x14ac:dyDescent="0.25">
      <c r="A31" s="67" t="s">
        <v>1523</v>
      </c>
      <c r="B31" s="67" t="s">
        <v>1338</v>
      </c>
      <c r="C31" s="68">
        <v>85</v>
      </c>
      <c r="D31" s="67" t="s">
        <v>1524</v>
      </c>
      <c r="E31" s="69">
        <v>69</v>
      </c>
      <c r="F31" s="70">
        <v>2504</v>
      </c>
      <c r="G31" s="71">
        <v>12.4967483481007</v>
      </c>
      <c r="H31" s="70">
        <v>2512</v>
      </c>
      <c r="I31" s="71">
        <v>12.171606092632199</v>
      </c>
      <c r="J31" s="70">
        <v>2663</v>
      </c>
      <c r="K31" s="71">
        <v>12.4450675776264</v>
      </c>
    </row>
    <row r="32" spans="1:11" x14ac:dyDescent="0.25">
      <c r="A32" s="67" t="s">
        <v>1721</v>
      </c>
      <c r="B32" s="67" t="s">
        <v>1338</v>
      </c>
      <c r="C32" s="68">
        <v>110.5</v>
      </c>
      <c r="D32" s="67" t="s">
        <v>1722</v>
      </c>
      <c r="E32" s="69">
        <v>73</v>
      </c>
      <c r="F32" s="70">
        <v>2768</v>
      </c>
      <c r="G32" s="71">
        <v>15.375701084999699</v>
      </c>
      <c r="H32" s="70">
        <v>2892</v>
      </c>
      <c r="I32" s="71">
        <v>15.1246846422858</v>
      </c>
      <c r="J32" s="70">
        <v>2832</v>
      </c>
      <c r="K32" s="71">
        <v>15.223543067652299</v>
      </c>
    </row>
    <row r="33" spans="1:11" x14ac:dyDescent="0.25">
      <c r="A33" s="67" t="s">
        <v>1495</v>
      </c>
      <c r="B33" s="67" t="s">
        <v>1496</v>
      </c>
      <c r="C33" s="68">
        <v>4.5</v>
      </c>
      <c r="D33" s="67" t="s">
        <v>1497</v>
      </c>
      <c r="E33" s="69">
        <v>64</v>
      </c>
      <c r="F33" s="70">
        <v>200</v>
      </c>
      <c r="G33" s="71">
        <v>9.79711841236516</v>
      </c>
      <c r="H33" s="70">
        <v>160</v>
      </c>
      <c r="I33" s="71">
        <v>11.2292179352311</v>
      </c>
      <c r="J33" s="70">
        <v>200</v>
      </c>
      <c r="K33" s="71">
        <v>10.328610237964099</v>
      </c>
    </row>
    <row r="34" spans="1:11" x14ac:dyDescent="0.25">
      <c r="A34" s="67" t="s">
        <v>1498</v>
      </c>
      <c r="B34" s="67" t="s">
        <v>1496</v>
      </c>
      <c r="C34" s="68">
        <v>18</v>
      </c>
      <c r="D34" s="67" t="s">
        <v>1499</v>
      </c>
      <c r="E34" s="69">
        <v>67</v>
      </c>
      <c r="F34" s="70">
        <v>138</v>
      </c>
      <c r="G34" s="71">
        <v>18.533564056792201</v>
      </c>
      <c r="H34" s="70">
        <v>123</v>
      </c>
      <c r="I34" s="71">
        <v>22.177965117223199</v>
      </c>
      <c r="J34" s="70">
        <v>144</v>
      </c>
      <c r="K34" s="71">
        <v>18.4396393499959</v>
      </c>
    </row>
    <row r="35" spans="1:11" x14ac:dyDescent="0.25">
      <c r="A35" s="67" t="s">
        <v>1585</v>
      </c>
      <c r="B35" s="67" t="s">
        <v>1586</v>
      </c>
      <c r="C35" s="68">
        <v>2</v>
      </c>
      <c r="D35" s="67" t="s">
        <v>1587</v>
      </c>
      <c r="E35" s="69">
        <v>64</v>
      </c>
      <c r="F35" s="70">
        <v>290</v>
      </c>
      <c r="G35" s="71">
        <v>15.690246778055901</v>
      </c>
      <c r="H35" s="70">
        <v>319</v>
      </c>
      <c r="I35" s="71">
        <v>19.8153304577258</v>
      </c>
      <c r="J35" s="70">
        <v>306</v>
      </c>
      <c r="K35" s="71">
        <v>16.059796469937499</v>
      </c>
    </row>
    <row r="36" spans="1:11" x14ac:dyDescent="0.25">
      <c r="A36" s="67" t="s">
        <v>1420</v>
      </c>
      <c r="B36" s="67" t="s">
        <v>1421</v>
      </c>
      <c r="C36" s="68">
        <v>2</v>
      </c>
      <c r="D36" s="67" t="s">
        <v>1422</v>
      </c>
      <c r="E36" s="69">
        <v>73</v>
      </c>
      <c r="F36" s="70">
        <v>376</v>
      </c>
      <c r="G36" s="71">
        <v>16.4149409904648</v>
      </c>
      <c r="H36" s="70">
        <v>381</v>
      </c>
      <c r="I36" s="71">
        <v>17.719624545588498</v>
      </c>
      <c r="J36" s="70">
        <v>407</v>
      </c>
      <c r="K36" s="71">
        <v>16.727038116807101</v>
      </c>
    </row>
    <row r="37" spans="1:11" x14ac:dyDescent="0.25">
      <c r="A37" s="67" t="s">
        <v>1430</v>
      </c>
      <c r="B37" s="67" t="s">
        <v>1421</v>
      </c>
      <c r="C37" s="68">
        <v>7</v>
      </c>
      <c r="D37" s="67" t="s">
        <v>1431</v>
      </c>
      <c r="E37" s="69">
        <v>69</v>
      </c>
      <c r="F37" s="70">
        <v>250</v>
      </c>
      <c r="G37" s="71">
        <v>11.984232102550701</v>
      </c>
      <c r="H37" s="70">
        <v>273</v>
      </c>
      <c r="I37" s="71">
        <v>16.389744316534799</v>
      </c>
      <c r="J37" s="70">
        <v>288</v>
      </c>
      <c r="K37" s="71">
        <v>13.569523250374299</v>
      </c>
    </row>
    <row r="38" spans="1:11" x14ac:dyDescent="0.25">
      <c r="A38" s="67" t="s">
        <v>1444</v>
      </c>
      <c r="B38" s="67" t="s">
        <v>721</v>
      </c>
      <c r="C38" s="68">
        <v>11</v>
      </c>
      <c r="D38" s="67" t="s">
        <v>1445</v>
      </c>
      <c r="E38" s="69">
        <v>73</v>
      </c>
      <c r="F38" s="70">
        <v>612</v>
      </c>
      <c r="G38" s="71">
        <v>21.482438935300301</v>
      </c>
      <c r="H38" s="70">
        <v>590</v>
      </c>
      <c r="I38" s="71">
        <v>18.430840048156199</v>
      </c>
      <c r="J38" s="70">
        <v>640</v>
      </c>
      <c r="K38" s="71">
        <v>20.487893564352799</v>
      </c>
    </row>
    <row r="39" spans="1:11" x14ac:dyDescent="0.25">
      <c r="A39" s="67" t="s">
        <v>1611</v>
      </c>
      <c r="B39" s="67" t="s">
        <v>721</v>
      </c>
      <c r="C39" s="68">
        <v>27</v>
      </c>
      <c r="D39" s="67" t="s">
        <v>1612</v>
      </c>
      <c r="E39" s="69">
        <v>71</v>
      </c>
      <c r="F39" s="70">
        <v>1613</v>
      </c>
      <c r="G39" s="71">
        <v>13.4238039270582</v>
      </c>
      <c r="H39" s="70">
        <v>1526</v>
      </c>
      <c r="I39" s="71">
        <v>12.807026676774401</v>
      </c>
      <c r="J39" s="70">
        <v>1651</v>
      </c>
      <c r="K39" s="71">
        <v>13.805586699462699</v>
      </c>
    </row>
    <row r="40" spans="1:11" x14ac:dyDescent="0.25">
      <c r="A40" s="67" t="s">
        <v>1446</v>
      </c>
      <c r="B40" s="67" t="s">
        <v>721</v>
      </c>
      <c r="C40" s="68">
        <v>35</v>
      </c>
      <c r="D40" s="67" t="s">
        <v>1447</v>
      </c>
      <c r="E40" s="69">
        <v>70</v>
      </c>
      <c r="F40" s="70">
        <v>1478</v>
      </c>
      <c r="G40" s="71">
        <v>16.207868393814099</v>
      </c>
      <c r="H40" s="70">
        <v>1549</v>
      </c>
      <c r="I40" s="71">
        <v>14.6830636331863</v>
      </c>
      <c r="J40" s="70">
        <v>1553</v>
      </c>
      <c r="K40" s="71">
        <v>16.171565623648</v>
      </c>
    </row>
    <row r="41" spans="1:11" x14ac:dyDescent="0.25">
      <c r="A41" s="67" t="s">
        <v>1659</v>
      </c>
      <c r="B41" s="67" t="s">
        <v>1660</v>
      </c>
      <c r="C41" s="68">
        <v>8</v>
      </c>
      <c r="D41" s="67" t="s">
        <v>1661</v>
      </c>
      <c r="E41" s="69">
        <v>70</v>
      </c>
      <c r="F41" s="70">
        <v>425</v>
      </c>
      <c r="G41" s="71">
        <v>15.3044178147354</v>
      </c>
      <c r="H41" s="70">
        <v>368</v>
      </c>
      <c r="I41" s="71">
        <v>6.6507068595500902</v>
      </c>
      <c r="J41" s="70">
        <v>468</v>
      </c>
      <c r="K41" s="71">
        <v>16.211095312719099</v>
      </c>
    </row>
    <row r="42" spans="1:11" x14ac:dyDescent="0.25">
      <c r="A42" s="67" t="s">
        <v>1662</v>
      </c>
      <c r="B42" s="67" t="s">
        <v>1660</v>
      </c>
      <c r="C42" s="68">
        <v>12</v>
      </c>
      <c r="D42" s="67" t="s">
        <v>1663</v>
      </c>
      <c r="E42" s="69">
        <v>71</v>
      </c>
      <c r="F42" s="70">
        <v>136</v>
      </c>
      <c r="G42" s="71">
        <v>31.029453734975</v>
      </c>
      <c r="H42" s="70">
        <v>91</v>
      </c>
      <c r="I42" s="71">
        <v>6.6507068595500902</v>
      </c>
      <c r="J42" s="70">
        <v>155</v>
      </c>
      <c r="K42" s="71">
        <v>32.083640807234801</v>
      </c>
    </row>
    <row r="43" spans="1:11" x14ac:dyDescent="0.25">
      <c r="A43" s="67" t="s">
        <v>1751</v>
      </c>
      <c r="B43" s="67" t="s">
        <v>1660</v>
      </c>
      <c r="C43" s="68">
        <v>35</v>
      </c>
      <c r="D43" s="67" t="s">
        <v>1752</v>
      </c>
      <c r="E43" s="69">
        <v>70</v>
      </c>
      <c r="F43" s="70">
        <v>1347</v>
      </c>
      <c r="G43" s="71">
        <v>13.6973527913936</v>
      </c>
      <c r="H43" s="70">
        <v>1218</v>
      </c>
      <c r="I43" s="71">
        <v>13.134174024703499</v>
      </c>
      <c r="J43" s="70">
        <v>1355</v>
      </c>
      <c r="K43" s="71">
        <v>13.9849297946599</v>
      </c>
    </row>
    <row r="44" spans="1:11" x14ac:dyDescent="0.25">
      <c r="A44" s="67" t="s">
        <v>1756</v>
      </c>
      <c r="B44" s="67" t="s">
        <v>1646</v>
      </c>
      <c r="C44" s="68">
        <v>13</v>
      </c>
      <c r="D44" s="67" t="s">
        <v>1757</v>
      </c>
      <c r="E44" s="69">
        <v>66</v>
      </c>
      <c r="F44" s="70">
        <v>1298</v>
      </c>
      <c r="G44" s="71">
        <v>10.4496492365767</v>
      </c>
      <c r="H44" s="70">
        <v>1258</v>
      </c>
      <c r="I44" s="71">
        <v>10.813863171693701</v>
      </c>
      <c r="J44" s="70">
        <v>1338</v>
      </c>
      <c r="K44" s="71">
        <v>10.9092058554966</v>
      </c>
    </row>
    <row r="45" spans="1:11" x14ac:dyDescent="0.25">
      <c r="A45" s="67" t="s">
        <v>1645</v>
      </c>
      <c r="B45" s="67" t="s">
        <v>1646</v>
      </c>
      <c r="C45" s="68">
        <v>24</v>
      </c>
      <c r="D45" s="67" t="s">
        <v>1647</v>
      </c>
      <c r="E45" s="69">
        <v>68</v>
      </c>
      <c r="F45" s="70">
        <v>882</v>
      </c>
      <c r="G45" s="71">
        <v>11.885014561118901</v>
      </c>
      <c r="H45" s="70">
        <v>888</v>
      </c>
      <c r="I45" s="71">
        <v>12.2296168698612</v>
      </c>
      <c r="J45" s="70">
        <v>892</v>
      </c>
      <c r="K45" s="71">
        <v>13.7864283788047</v>
      </c>
    </row>
    <row r="46" spans="1:11" x14ac:dyDescent="0.25">
      <c r="A46" s="67" t="s">
        <v>1643</v>
      </c>
      <c r="B46" s="67" t="s">
        <v>439</v>
      </c>
      <c r="C46" s="68">
        <v>17</v>
      </c>
      <c r="D46" s="67" t="s">
        <v>1644</v>
      </c>
      <c r="E46" s="69">
        <v>69</v>
      </c>
      <c r="F46" s="70">
        <v>784</v>
      </c>
      <c r="G46" s="71">
        <v>12.628043154679601</v>
      </c>
      <c r="H46" s="70">
        <v>846</v>
      </c>
      <c r="I46" s="71">
        <v>12.723749288929699</v>
      </c>
      <c r="J46" s="70">
        <v>830</v>
      </c>
      <c r="K46" s="71">
        <v>13.3278830510473</v>
      </c>
    </row>
    <row r="47" spans="1:11" x14ac:dyDescent="0.25">
      <c r="A47" s="67" t="s">
        <v>1648</v>
      </c>
      <c r="B47" s="67" t="s">
        <v>311</v>
      </c>
      <c r="C47" s="68">
        <v>2.5</v>
      </c>
      <c r="D47" s="67" t="s">
        <v>1649</v>
      </c>
      <c r="E47" s="69">
        <v>70</v>
      </c>
      <c r="F47" s="70">
        <v>1849</v>
      </c>
      <c r="G47" s="71">
        <v>14.498449546547899</v>
      </c>
      <c r="H47" s="70">
        <v>1829</v>
      </c>
      <c r="I47" s="71">
        <v>14.8108156081502</v>
      </c>
      <c r="J47" s="70">
        <v>1930</v>
      </c>
      <c r="K47" s="71">
        <v>14.3949194249799</v>
      </c>
    </row>
    <row r="48" spans="1:11" x14ac:dyDescent="0.25">
      <c r="A48" s="67" t="s">
        <v>1432</v>
      </c>
      <c r="B48" s="67" t="s">
        <v>311</v>
      </c>
      <c r="C48" s="68">
        <v>14</v>
      </c>
      <c r="D48" s="67" t="s">
        <v>1433</v>
      </c>
      <c r="E48" s="69">
        <v>68</v>
      </c>
      <c r="F48" s="70">
        <v>1598</v>
      </c>
      <c r="G48" s="71">
        <v>19.782961584892199</v>
      </c>
      <c r="H48" s="70">
        <v>1497</v>
      </c>
      <c r="I48" s="71">
        <v>18.5803141687596</v>
      </c>
      <c r="J48" s="70">
        <v>1574</v>
      </c>
      <c r="K48" s="71">
        <v>19.890989950684101</v>
      </c>
    </row>
    <row r="49" spans="1:11" x14ac:dyDescent="0.25">
      <c r="A49" s="67" t="s">
        <v>1753</v>
      </c>
      <c r="B49" s="67" t="s">
        <v>1754</v>
      </c>
      <c r="C49" s="68">
        <v>18</v>
      </c>
      <c r="D49" s="67" t="s">
        <v>1755</v>
      </c>
      <c r="E49" s="69">
        <v>70</v>
      </c>
      <c r="F49" s="70">
        <v>1448</v>
      </c>
      <c r="G49" s="71">
        <v>13.1887655919142</v>
      </c>
      <c r="H49" s="70">
        <v>1348</v>
      </c>
      <c r="I49" s="71">
        <v>11.4735260224769</v>
      </c>
      <c r="J49" s="70">
        <v>1483</v>
      </c>
      <c r="K49" s="71">
        <v>12.454877346675</v>
      </c>
    </row>
    <row r="50" spans="1:11" x14ac:dyDescent="0.25">
      <c r="A50" s="67" t="s">
        <v>1634</v>
      </c>
      <c r="B50" s="67" t="s">
        <v>1635</v>
      </c>
      <c r="C50" s="68">
        <v>10</v>
      </c>
      <c r="D50" s="67" t="s">
        <v>1636</v>
      </c>
      <c r="E50" s="69">
        <v>70</v>
      </c>
      <c r="F50" s="70">
        <v>476</v>
      </c>
      <c r="G50" s="71">
        <v>15.4693727812751</v>
      </c>
      <c r="H50" s="70">
        <v>512</v>
      </c>
      <c r="I50" s="71">
        <v>15.4085804795294</v>
      </c>
      <c r="J50" s="70">
        <v>514</v>
      </c>
      <c r="K50" s="71">
        <v>16.9442822944489</v>
      </c>
    </row>
    <row r="51" spans="1:11" x14ac:dyDescent="0.25">
      <c r="A51" s="67" t="s">
        <v>1641</v>
      </c>
      <c r="B51" s="67" t="s">
        <v>1635</v>
      </c>
      <c r="C51" s="68">
        <v>21</v>
      </c>
      <c r="D51" s="67" t="s">
        <v>1642</v>
      </c>
      <c r="E51" s="69">
        <v>72</v>
      </c>
      <c r="F51" s="70">
        <v>360</v>
      </c>
      <c r="G51" s="71">
        <v>22.327936024356099</v>
      </c>
      <c r="H51" s="70">
        <v>352</v>
      </c>
      <c r="I51" s="71">
        <v>21.8984501179945</v>
      </c>
      <c r="J51" s="70">
        <v>374</v>
      </c>
      <c r="K51" s="71">
        <v>25.562877071155199</v>
      </c>
    </row>
    <row r="52" spans="1:11" x14ac:dyDescent="0.25">
      <c r="A52" s="67" t="s">
        <v>1639</v>
      </c>
      <c r="B52" s="67" t="s">
        <v>1435</v>
      </c>
      <c r="C52" s="68">
        <v>4</v>
      </c>
      <c r="D52" s="67" t="s">
        <v>1640</v>
      </c>
      <c r="E52" s="69">
        <v>67</v>
      </c>
      <c r="F52" s="70">
        <v>944</v>
      </c>
      <c r="G52" s="71">
        <v>13.8497099153082</v>
      </c>
      <c r="H52" s="70">
        <v>832</v>
      </c>
      <c r="I52" s="71">
        <v>13.7612815795797</v>
      </c>
      <c r="J52" s="70">
        <v>911</v>
      </c>
      <c r="K52" s="71">
        <v>15.478440662273499</v>
      </c>
    </row>
    <row r="53" spans="1:11" x14ac:dyDescent="0.25">
      <c r="A53" s="67" t="s">
        <v>1434</v>
      </c>
      <c r="B53" s="67" t="s">
        <v>1435</v>
      </c>
      <c r="C53" s="68">
        <v>11</v>
      </c>
      <c r="D53" s="67" t="s">
        <v>1436</v>
      </c>
      <c r="E53" s="69">
        <v>69</v>
      </c>
      <c r="F53" s="70">
        <v>239</v>
      </c>
      <c r="G53" s="71">
        <v>21.3760654565327</v>
      </c>
      <c r="H53" s="70">
        <v>223</v>
      </c>
      <c r="I53" s="71">
        <v>28.723057691830501</v>
      </c>
      <c r="J53" s="70">
        <v>254</v>
      </c>
      <c r="K53" s="71">
        <v>21.3476496905594</v>
      </c>
    </row>
    <row r="54" spans="1:11" x14ac:dyDescent="0.25">
      <c r="A54" s="67" t="s">
        <v>1705</v>
      </c>
      <c r="B54" s="67" t="s">
        <v>1312</v>
      </c>
      <c r="C54" s="68">
        <v>1</v>
      </c>
      <c r="D54" s="67" t="s">
        <v>1706</v>
      </c>
      <c r="E54" s="69">
        <v>63</v>
      </c>
      <c r="F54" s="70">
        <v>4024</v>
      </c>
      <c r="G54" s="71">
        <v>3.4645811552070702</v>
      </c>
      <c r="H54" s="70">
        <v>4114</v>
      </c>
      <c r="I54" s="71">
        <v>3.40642840454165</v>
      </c>
      <c r="J54" s="70">
        <v>4313</v>
      </c>
      <c r="K54" s="71">
        <v>3.8036725379253098</v>
      </c>
    </row>
    <row r="55" spans="1:11" x14ac:dyDescent="0.25">
      <c r="A55" s="67" t="s">
        <v>1556</v>
      </c>
      <c r="B55" s="67" t="s">
        <v>1312</v>
      </c>
      <c r="C55" s="68">
        <v>23</v>
      </c>
      <c r="D55" s="67" t="s">
        <v>1557</v>
      </c>
      <c r="E55" s="69">
        <v>68</v>
      </c>
      <c r="F55" s="70">
        <v>4460</v>
      </c>
      <c r="G55" s="71">
        <v>10.3445029031557</v>
      </c>
      <c r="H55" s="70">
        <v>3584</v>
      </c>
      <c r="I55" s="71">
        <v>11.493542822134801</v>
      </c>
      <c r="J55" s="70">
        <v>4332</v>
      </c>
      <c r="K55" s="71">
        <v>10.5639630081291</v>
      </c>
    </row>
    <row r="56" spans="1:11" x14ac:dyDescent="0.25">
      <c r="A56" s="67" t="s">
        <v>1539</v>
      </c>
      <c r="B56" s="67" t="s">
        <v>1312</v>
      </c>
      <c r="C56" s="68">
        <v>27</v>
      </c>
      <c r="D56" s="67" t="s">
        <v>1540</v>
      </c>
      <c r="E56" s="69">
        <v>75</v>
      </c>
      <c r="F56" s="70">
        <v>3772</v>
      </c>
      <c r="G56" s="71">
        <v>14.3855170187305</v>
      </c>
      <c r="H56" s="70">
        <v>3566</v>
      </c>
      <c r="I56" s="71">
        <v>13.331874313614501</v>
      </c>
      <c r="J56" s="70">
        <v>3666</v>
      </c>
      <c r="K56" s="71">
        <v>14.159457394157799</v>
      </c>
    </row>
    <row r="57" spans="1:11" x14ac:dyDescent="0.25">
      <c r="A57" s="67" t="s">
        <v>1537</v>
      </c>
      <c r="B57" s="67" t="s">
        <v>1312</v>
      </c>
      <c r="C57" s="68">
        <v>36.5</v>
      </c>
      <c r="D57" s="67" t="s">
        <v>1538</v>
      </c>
      <c r="E57" s="69">
        <v>70</v>
      </c>
      <c r="F57" s="70">
        <v>2863</v>
      </c>
      <c r="G57" s="71">
        <v>11.864985442736799</v>
      </c>
      <c r="H57" s="70">
        <v>2960</v>
      </c>
      <c r="I57" s="71">
        <v>12.290668035365</v>
      </c>
      <c r="J57" s="70">
        <v>2880</v>
      </c>
      <c r="K57" s="71">
        <v>12.9871143319497</v>
      </c>
    </row>
    <row r="58" spans="1:11" x14ac:dyDescent="0.25">
      <c r="A58" s="67" t="s">
        <v>1472</v>
      </c>
      <c r="B58" s="67" t="s">
        <v>1312</v>
      </c>
      <c r="C58" s="68">
        <v>44</v>
      </c>
      <c r="D58" s="67" t="s">
        <v>1473</v>
      </c>
      <c r="E58" s="69">
        <v>69</v>
      </c>
      <c r="F58" s="70">
        <v>2589</v>
      </c>
      <c r="G58" s="71">
        <v>13.4574472896842</v>
      </c>
      <c r="H58" s="70">
        <v>2830</v>
      </c>
      <c r="I58" s="71">
        <v>12.269376191502101</v>
      </c>
      <c r="J58" s="70">
        <v>2676</v>
      </c>
      <c r="K58" s="71">
        <v>13.219291455911801</v>
      </c>
    </row>
    <row r="59" spans="1:11" x14ac:dyDescent="0.25">
      <c r="A59" s="67" t="s">
        <v>1465</v>
      </c>
      <c r="B59" s="67" t="s">
        <v>1312</v>
      </c>
      <c r="C59" s="68">
        <v>48.5</v>
      </c>
      <c r="D59" s="67" t="s">
        <v>1466</v>
      </c>
      <c r="E59" s="69">
        <v>72</v>
      </c>
      <c r="F59" s="70">
        <v>3480</v>
      </c>
      <c r="G59" s="71">
        <v>7.2449233479006798</v>
      </c>
      <c r="H59" s="70">
        <v>3833</v>
      </c>
      <c r="I59" s="71">
        <v>6.8533534850441402</v>
      </c>
      <c r="J59" s="70">
        <v>3646</v>
      </c>
      <c r="K59" s="71">
        <v>7.4722186250891598</v>
      </c>
    </row>
    <row r="60" spans="1:11" x14ac:dyDescent="0.25">
      <c r="A60" s="67" t="s">
        <v>1723</v>
      </c>
      <c r="B60" s="67" t="s">
        <v>1326</v>
      </c>
      <c r="C60" s="68">
        <v>34.5</v>
      </c>
      <c r="D60" s="67" t="s">
        <v>1724</v>
      </c>
      <c r="E60" s="69">
        <v>66</v>
      </c>
      <c r="F60" s="70">
        <v>4058</v>
      </c>
      <c r="G60" s="71">
        <v>14.6773089543171</v>
      </c>
      <c r="H60" s="70">
        <v>3790</v>
      </c>
      <c r="I60" s="71">
        <v>16.583015506611702</v>
      </c>
      <c r="J60" s="70">
        <v>4082</v>
      </c>
      <c r="K60" s="71">
        <v>14.8599418398287</v>
      </c>
    </row>
    <row r="61" spans="1:11" x14ac:dyDescent="0.25">
      <c r="A61" s="67" t="s">
        <v>1684</v>
      </c>
      <c r="B61" s="67" t="s">
        <v>1685</v>
      </c>
      <c r="C61" s="68">
        <v>2</v>
      </c>
      <c r="D61" s="67" t="s">
        <v>1686</v>
      </c>
      <c r="E61" s="69">
        <v>73</v>
      </c>
      <c r="F61" s="70">
        <v>880</v>
      </c>
      <c r="G61" s="71">
        <v>15.6230488521638</v>
      </c>
      <c r="H61" s="70">
        <v>948</v>
      </c>
      <c r="I61" s="71">
        <v>15.1434094512896</v>
      </c>
      <c r="J61" s="70">
        <v>961</v>
      </c>
      <c r="K61" s="71">
        <v>17.028919034112</v>
      </c>
    </row>
    <row r="62" spans="1:11" x14ac:dyDescent="0.25">
      <c r="A62" s="67" t="s">
        <v>1743</v>
      </c>
      <c r="B62" s="67" t="s">
        <v>1737</v>
      </c>
      <c r="C62" s="68">
        <v>2.7</v>
      </c>
      <c r="D62" s="67" t="s">
        <v>1744</v>
      </c>
      <c r="E62" s="69">
        <v>68</v>
      </c>
      <c r="F62" s="70">
        <v>11550</v>
      </c>
      <c r="G62" s="71">
        <v>1.96620590306507</v>
      </c>
      <c r="H62" s="70">
        <v>10113</v>
      </c>
      <c r="I62" s="71">
        <v>2.56646501830802</v>
      </c>
      <c r="J62" s="70">
        <v>11558</v>
      </c>
      <c r="K62" s="71">
        <v>2.07741939681766</v>
      </c>
    </row>
    <row r="63" spans="1:11" x14ac:dyDescent="0.25">
      <c r="A63" s="67" t="s">
        <v>1741</v>
      </c>
      <c r="B63" s="67" t="s">
        <v>1737</v>
      </c>
      <c r="C63" s="68">
        <v>12.5</v>
      </c>
      <c r="D63" s="67" t="s">
        <v>1742</v>
      </c>
      <c r="E63" s="69">
        <v>71</v>
      </c>
      <c r="F63" s="70">
        <v>4374</v>
      </c>
      <c r="G63" s="71">
        <v>8.1692025121250893</v>
      </c>
      <c r="H63" s="70">
        <v>4238</v>
      </c>
      <c r="I63" s="71">
        <v>9.3235607530511704</v>
      </c>
      <c r="J63" s="70">
        <v>4358</v>
      </c>
      <c r="K63" s="71">
        <v>8.6878556215944904</v>
      </c>
    </row>
    <row r="64" spans="1:11" x14ac:dyDescent="0.25">
      <c r="A64" s="67" t="s">
        <v>1736</v>
      </c>
      <c r="B64" s="67" t="s">
        <v>1737</v>
      </c>
      <c r="C64" s="68">
        <v>31</v>
      </c>
      <c r="D64" s="67" t="s">
        <v>1738</v>
      </c>
      <c r="E64" s="69">
        <v>72</v>
      </c>
      <c r="F64" s="70">
        <v>3972</v>
      </c>
      <c r="G64" s="71">
        <v>7.1383917078246997</v>
      </c>
      <c r="H64" s="70">
        <v>4136</v>
      </c>
      <c r="I64" s="71">
        <v>7.09869416537361</v>
      </c>
      <c r="J64" s="70">
        <v>4060</v>
      </c>
      <c r="K64" s="71">
        <v>7.1889573239887898</v>
      </c>
    </row>
    <row r="65" spans="1:11" x14ac:dyDescent="0.25">
      <c r="A65" s="67" t="s">
        <v>1745</v>
      </c>
      <c r="B65" s="67" t="s">
        <v>1355</v>
      </c>
      <c r="C65" s="68">
        <v>3</v>
      </c>
      <c r="D65" s="67" t="s">
        <v>1746</v>
      </c>
      <c r="E65" s="69">
        <v>65</v>
      </c>
      <c r="F65" s="70">
        <v>3314</v>
      </c>
      <c r="G65" s="71">
        <v>5.9163043956614203</v>
      </c>
      <c r="H65" s="70">
        <v>3501</v>
      </c>
      <c r="I65" s="71">
        <v>5.0746007144450802</v>
      </c>
      <c r="J65" s="70">
        <v>3466</v>
      </c>
      <c r="K65" s="71">
        <v>5.4876855631796202</v>
      </c>
    </row>
    <row r="66" spans="1:11" x14ac:dyDescent="0.25">
      <c r="A66" s="67" t="s">
        <v>1747</v>
      </c>
      <c r="B66" s="67" t="s">
        <v>1355</v>
      </c>
      <c r="C66" s="68">
        <v>21</v>
      </c>
      <c r="D66" s="67" t="s">
        <v>1748</v>
      </c>
      <c r="E66" s="69">
        <v>69</v>
      </c>
      <c r="F66" s="70">
        <v>7163</v>
      </c>
      <c r="G66" s="71">
        <v>3.8204294589102799</v>
      </c>
      <c r="H66" s="70">
        <v>6579</v>
      </c>
      <c r="I66" s="71">
        <v>4.3217601197503903</v>
      </c>
      <c r="J66" s="70">
        <v>7168</v>
      </c>
      <c r="K66" s="71">
        <v>3.8208895822630602</v>
      </c>
    </row>
    <row r="67" spans="1:11" x14ac:dyDescent="0.25">
      <c r="A67" s="67" t="s">
        <v>1564</v>
      </c>
      <c r="B67" s="67" t="s">
        <v>1355</v>
      </c>
      <c r="C67" s="68">
        <v>33</v>
      </c>
      <c r="D67" s="67" t="s">
        <v>1565</v>
      </c>
      <c r="E67" s="69">
        <v>66</v>
      </c>
      <c r="F67" s="70">
        <v>4012</v>
      </c>
      <c r="G67" s="71">
        <v>8.9599775951866896</v>
      </c>
      <c r="H67" s="70">
        <v>3993</v>
      </c>
      <c r="I67" s="71">
        <v>9.2004367733696792</v>
      </c>
      <c r="J67" s="70">
        <v>4266</v>
      </c>
      <c r="K67" s="71">
        <v>8.4244569593698095</v>
      </c>
    </row>
    <row r="68" spans="1:11" x14ac:dyDescent="0.25">
      <c r="A68" s="67" t="s">
        <v>1562</v>
      </c>
      <c r="B68" s="67" t="s">
        <v>1355</v>
      </c>
      <c r="C68" s="68">
        <v>37.799999999999997</v>
      </c>
      <c r="D68" s="67" t="s">
        <v>1563</v>
      </c>
      <c r="E68" s="69">
        <v>66</v>
      </c>
      <c r="F68" s="70">
        <v>4884</v>
      </c>
      <c r="G68" s="71">
        <v>5.3917222741027198</v>
      </c>
      <c r="H68" s="70">
        <v>4562</v>
      </c>
      <c r="I68" s="71">
        <v>6.8716814709248304</v>
      </c>
      <c r="J68" s="70">
        <v>5055</v>
      </c>
      <c r="K68" s="71">
        <v>5.6328621414654299</v>
      </c>
    </row>
    <row r="69" spans="1:11" x14ac:dyDescent="0.25">
      <c r="A69" s="67" t="s">
        <v>1560</v>
      </c>
      <c r="B69" s="67" t="s">
        <v>1355</v>
      </c>
      <c r="C69" s="68">
        <v>45.5</v>
      </c>
      <c r="D69" s="67" t="s">
        <v>1561</v>
      </c>
      <c r="E69" s="69">
        <v>67</v>
      </c>
      <c r="F69" s="70">
        <v>2895</v>
      </c>
      <c r="G69" s="71">
        <v>22.2708976847514</v>
      </c>
      <c r="H69" s="70">
        <v>2842</v>
      </c>
      <c r="I69" s="71">
        <v>23.352396512946001</v>
      </c>
      <c r="J69" s="70">
        <v>2973</v>
      </c>
      <c r="K69" s="71">
        <v>21.947863749403499</v>
      </c>
    </row>
    <row r="70" spans="1:11" x14ac:dyDescent="0.25">
      <c r="A70" s="67" t="s">
        <v>1749</v>
      </c>
      <c r="B70" s="67" t="s">
        <v>1355</v>
      </c>
      <c r="C70" s="68">
        <v>55</v>
      </c>
      <c r="D70" s="67" t="s">
        <v>1750</v>
      </c>
      <c r="E70" s="69">
        <v>68</v>
      </c>
      <c r="F70" s="70">
        <v>1374</v>
      </c>
      <c r="G70" s="71">
        <v>11.654276881049</v>
      </c>
      <c r="H70" s="70">
        <v>1437</v>
      </c>
      <c r="I70" s="71">
        <v>10.7280323975532</v>
      </c>
      <c r="J70" s="70">
        <v>1480</v>
      </c>
      <c r="K70" s="71">
        <v>11.5452782418064</v>
      </c>
    </row>
    <row r="71" spans="1:11" x14ac:dyDescent="0.25">
      <c r="A71" s="67" t="s">
        <v>1625</v>
      </c>
      <c r="B71" s="67" t="s">
        <v>1438</v>
      </c>
      <c r="C71" s="68">
        <v>2</v>
      </c>
      <c r="D71" s="67" t="s">
        <v>1626</v>
      </c>
      <c r="E71" s="69">
        <v>71</v>
      </c>
      <c r="F71" s="70">
        <v>3385</v>
      </c>
      <c r="G71" s="71">
        <v>4.8263094660443997</v>
      </c>
      <c r="H71" s="70">
        <v>3226</v>
      </c>
      <c r="I71" s="71">
        <v>4.3266281775725801</v>
      </c>
      <c r="J71" s="70">
        <v>3422</v>
      </c>
      <c r="K71" s="71">
        <v>4.7764101520437201</v>
      </c>
    </row>
    <row r="72" spans="1:11" x14ac:dyDescent="0.25">
      <c r="A72" s="67" t="s">
        <v>1623</v>
      </c>
      <c r="B72" s="67" t="s">
        <v>1438</v>
      </c>
      <c r="C72" s="68">
        <v>9.5</v>
      </c>
      <c r="D72" s="67" t="s">
        <v>1624</v>
      </c>
      <c r="E72" s="69">
        <v>71</v>
      </c>
      <c r="F72" s="70">
        <v>4560</v>
      </c>
      <c r="G72" s="71">
        <v>4.0786869281606197</v>
      </c>
      <c r="H72" s="70">
        <v>4236</v>
      </c>
      <c r="I72" s="71">
        <v>3.4398559705835301</v>
      </c>
      <c r="J72" s="70">
        <v>4602</v>
      </c>
      <c r="K72" s="71">
        <v>4.5651779681842601</v>
      </c>
    </row>
    <row r="73" spans="1:11" x14ac:dyDescent="0.25">
      <c r="A73" s="67" t="s">
        <v>1627</v>
      </c>
      <c r="B73" s="67" t="s">
        <v>1438</v>
      </c>
      <c r="C73" s="68">
        <v>12</v>
      </c>
      <c r="D73" s="67" t="s">
        <v>1628</v>
      </c>
      <c r="E73" s="69">
        <v>69</v>
      </c>
      <c r="F73" s="70">
        <v>2234</v>
      </c>
      <c r="G73" s="71">
        <v>13.984125992108099</v>
      </c>
      <c r="H73" s="70">
        <v>2081</v>
      </c>
      <c r="I73" s="71">
        <v>11.819063218014501</v>
      </c>
      <c r="J73" s="70">
        <v>2369</v>
      </c>
      <c r="K73" s="71">
        <v>14.091754348173501</v>
      </c>
    </row>
    <row r="74" spans="1:11" x14ac:dyDescent="0.25">
      <c r="A74" s="67" t="s">
        <v>1629</v>
      </c>
      <c r="B74" s="67" t="s">
        <v>1438</v>
      </c>
      <c r="C74" s="68">
        <v>16.5</v>
      </c>
      <c r="D74" s="67" t="s">
        <v>1630</v>
      </c>
      <c r="E74" s="69">
        <v>71</v>
      </c>
      <c r="F74" s="70">
        <v>1282</v>
      </c>
      <c r="G74" s="71">
        <v>16.951597336383202</v>
      </c>
      <c r="H74" s="70">
        <v>1239</v>
      </c>
      <c r="I74" s="71">
        <v>15.2546600561327</v>
      </c>
      <c r="J74" s="70">
        <v>1407</v>
      </c>
      <c r="K74" s="71">
        <v>18.0049350166747</v>
      </c>
    </row>
    <row r="75" spans="1:11" x14ac:dyDescent="0.25">
      <c r="A75" s="67" t="s">
        <v>1437</v>
      </c>
      <c r="B75" s="67" t="s">
        <v>1438</v>
      </c>
      <c r="C75" s="68">
        <v>20</v>
      </c>
      <c r="D75" s="67" t="s">
        <v>1439</v>
      </c>
      <c r="E75" s="69">
        <v>66</v>
      </c>
      <c r="F75" s="70">
        <v>805</v>
      </c>
      <c r="G75" s="71">
        <v>21.0105748864909</v>
      </c>
      <c r="H75" s="70">
        <v>838</v>
      </c>
      <c r="I75" s="71">
        <v>19.216082973106399</v>
      </c>
      <c r="J75" s="70">
        <v>873</v>
      </c>
      <c r="K75" s="71">
        <v>21.031325095319801</v>
      </c>
    </row>
    <row r="76" spans="1:11" x14ac:dyDescent="0.25">
      <c r="A76" s="67" t="s">
        <v>1739</v>
      </c>
      <c r="B76" s="67" t="s">
        <v>1335</v>
      </c>
      <c r="C76" s="68">
        <v>7.5</v>
      </c>
      <c r="D76" s="67" t="s">
        <v>1740</v>
      </c>
      <c r="E76" s="69">
        <v>63</v>
      </c>
      <c r="F76" s="70">
        <v>645</v>
      </c>
      <c r="G76" s="71">
        <v>8.8708996136314493</v>
      </c>
      <c r="H76" s="70">
        <v>630</v>
      </c>
      <c r="I76" s="71">
        <v>9.8831559700017895</v>
      </c>
      <c r="J76" s="70">
        <v>689</v>
      </c>
      <c r="K76" s="71">
        <v>9.5548810253418797</v>
      </c>
    </row>
    <row r="77" spans="1:11" x14ac:dyDescent="0.25">
      <c r="A77" s="67" t="s">
        <v>1569</v>
      </c>
      <c r="B77" s="67" t="s">
        <v>1335</v>
      </c>
      <c r="C77" s="68">
        <v>13</v>
      </c>
      <c r="D77" s="67" t="s">
        <v>1570</v>
      </c>
      <c r="E77" s="69">
        <v>76</v>
      </c>
      <c r="F77" s="70">
        <v>3298</v>
      </c>
      <c r="G77" s="71">
        <v>21.0246540212563</v>
      </c>
      <c r="H77" s="70">
        <v>3175</v>
      </c>
      <c r="I77" s="71">
        <v>19.7805016044029</v>
      </c>
      <c r="J77" s="70">
        <v>3390</v>
      </c>
      <c r="K77" s="71">
        <v>19.305787971777399</v>
      </c>
    </row>
    <row r="78" spans="1:11" x14ac:dyDescent="0.25">
      <c r="A78" s="67" t="s">
        <v>1571</v>
      </c>
      <c r="B78" s="67" t="s">
        <v>1335</v>
      </c>
      <c r="C78" s="68">
        <v>19</v>
      </c>
      <c r="D78" s="67" t="s">
        <v>1572</v>
      </c>
      <c r="E78" s="69">
        <v>67</v>
      </c>
      <c r="F78" s="70">
        <v>2623</v>
      </c>
      <c r="G78" s="71">
        <v>15.1511135728722</v>
      </c>
      <c r="H78" s="70">
        <v>2783</v>
      </c>
      <c r="I78" s="71">
        <v>14.327354301821</v>
      </c>
      <c r="J78" s="70">
        <v>2744</v>
      </c>
      <c r="K78" s="71">
        <v>15.7095312776309</v>
      </c>
    </row>
    <row r="79" spans="1:11" x14ac:dyDescent="0.25">
      <c r="A79" s="67" t="s">
        <v>1442</v>
      </c>
      <c r="B79" s="67" t="s">
        <v>1335</v>
      </c>
      <c r="C79" s="68">
        <v>32.5</v>
      </c>
      <c r="D79" s="67" t="s">
        <v>1443</v>
      </c>
      <c r="E79" s="69">
        <v>73</v>
      </c>
      <c r="F79" s="70">
        <v>2096</v>
      </c>
      <c r="G79" s="71">
        <v>9.3835941600233994</v>
      </c>
      <c r="H79" s="70">
        <v>1997</v>
      </c>
      <c r="I79" s="71">
        <v>8.5534594503477201</v>
      </c>
      <c r="J79" s="70">
        <v>2215</v>
      </c>
      <c r="K79" s="71">
        <v>10.1096069898592</v>
      </c>
    </row>
    <row r="80" spans="1:11" x14ac:dyDescent="0.25">
      <c r="A80" s="67" t="s">
        <v>1440</v>
      </c>
      <c r="B80" s="67" t="s">
        <v>1335</v>
      </c>
      <c r="C80" s="68">
        <v>47.5</v>
      </c>
      <c r="D80" s="67" t="s">
        <v>1441</v>
      </c>
      <c r="E80" s="69">
        <v>69</v>
      </c>
      <c r="F80" s="70">
        <v>1648</v>
      </c>
      <c r="G80" s="71">
        <v>14.5101925268843</v>
      </c>
      <c r="H80" s="70">
        <v>1598</v>
      </c>
      <c r="I80" s="71">
        <v>13.7345307499565</v>
      </c>
      <c r="J80" s="70">
        <v>1711</v>
      </c>
      <c r="K80" s="71">
        <v>14.1992680994789</v>
      </c>
    </row>
    <row r="81" spans="1:11" x14ac:dyDescent="0.25">
      <c r="A81" s="67" t="s">
        <v>1734</v>
      </c>
      <c r="B81" s="67" t="s">
        <v>1347</v>
      </c>
      <c r="C81" s="68">
        <v>3</v>
      </c>
      <c r="D81" s="67" t="s">
        <v>1735</v>
      </c>
      <c r="E81" s="69">
        <v>69</v>
      </c>
      <c r="F81" s="70">
        <v>3217</v>
      </c>
      <c r="G81" s="71">
        <v>9.7472720574627605</v>
      </c>
      <c r="H81" s="70">
        <v>3410</v>
      </c>
      <c r="I81" s="71">
        <v>9.5398093139027704</v>
      </c>
      <c r="J81" s="70">
        <v>3290</v>
      </c>
      <c r="K81" s="71">
        <v>10.178336864186001</v>
      </c>
    </row>
    <row r="82" spans="1:11" x14ac:dyDescent="0.25">
      <c r="A82" s="67" t="s">
        <v>1481</v>
      </c>
      <c r="B82" s="67" t="s">
        <v>1347</v>
      </c>
      <c r="C82" s="68">
        <v>12</v>
      </c>
      <c r="D82" s="67" t="s">
        <v>1482</v>
      </c>
      <c r="E82" s="69">
        <v>66</v>
      </c>
      <c r="F82" s="70">
        <v>4918</v>
      </c>
      <c r="G82" s="71">
        <v>10.3614837213577</v>
      </c>
      <c r="H82" s="70">
        <v>5222</v>
      </c>
      <c r="I82" s="71">
        <v>9.5290654120626304</v>
      </c>
      <c r="J82" s="70">
        <v>4960</v>
      </c>
      <c r="K82" s="71">
        <v>9.9460285938381503</v>
      </c>
    </row>
    <row r="83" spans="1:11" x14ac:dyDescent="0.25">
      <c r="A83" s="67" t="s">
        <v>1486</v>
      </c>
      <c r="B83" s="67" t="s">
        <v>1347</v>
      </c>
      <c r="C83" s="68">
        <v>17.5</v>
      </c>
      <c r="D83" s="67" t="s">
        <v>1487</v>
      </c>
      <c r="E83" s="69">
        <v>68</v>
      </c>
      <c r="F83" s="70">
        <v>3227</v>
      </c>
      <c r="G83" s="71">
        <v>10.169220963182299</v>
      </c>
      <c r="H83" s="70">
        <v>3473</v>
      </c>
      <c r="I83" s="71">
        <v>9.60901329581319</v>
      </c>
      <c r="J83" s="70">
        <v>3374</v>
      </c>
      <c r="K83" s="71">
        <v>10.180842061138801</v>
      </c>
    </row>
    <row r="84" spans="1:11" x14ac:dyDescent="0.25">
      <c r="A84" s="67" t="s">
        <v>1719</v>
      </c>
      <c r="B84" s="67" t="s">
        <v>1347</v>
      </c>
      <c r="C84" s="68">
        <v>28</v>
      </c>
      <c r="D84" s="67" t="s">
        <v>1720</v>
      </c>
      <c r="E84" s="69">
        <v>66</v>
      </c>
      <c r="F84" s="70">
        <v>3138</v>
      </c>
      <c r="G84" s="71">
        <v>10.911733531942801</v>
      </c>
      <c r="H84" s="70">
        <v>2978</v>
      </c>
      <c r="I84" s="71">
        <v>10.151010560172899</v>
      </c>
      <c r="J84" s="70">
        <v>3212</v>
      </c>
      <c r="K84" s="71">
        <v>10.689645795964999</v>
      </c>
    </row>
    <row r="85" spans="1:11" x14ac:dyDescent="0.25">
      <c r="A85" s="67" t="s">
        <v>1529</v>
      </c>
      <c r="B85" s="67" t="s">
        <v>1347</v>
      </c>
      <c r="C85" s="68">
        <v>35.5</v>
      </c>
      <c r="D85" s="67" t="s">
        <v>1530</v>
      </c>
      <c r="E85" s="69">
        <v>72</v>
      </c>
      <c r="F85" s="70">
        <v>799</v>
      </c>
      <c r="G85" s="71">
        <v>32.292680714620097</v>
      </c>
      <c r="H85" s="70">
        <v>787</v>
      </c>
      <c r="I85" s="71">
        <v>32.365438667150798</v>
      </c>
      <c r="J85" s="70">
        <v>832</v>
      </c>
      <c r="K85" s="71">
        <v>33.301540804353102</v>
      </c>
    </row>
    <row r="86" spans="1:11" x14ac:dyDescent="0.25">
      <c r="A86" s="67" t="s">
        <v>1525</v>
      </c>
      <c r="B86" s="67" t="s">
        <v>1347</v>
      </c>
      <c r="C86" s="68">
        <v>45</v>
      </c>
      <c r="D86" s="67" t="s">
        <v>1526</v>
      </c>
      <c r="E86" s="69">
        <v>73</v>
      </c>
      <c r="F86" s="70">
        <v>762</v>
      </c>
      <c r="G86" s="71">
        <v>16.117863566556299</v>
      </c>
      <c r="H86" s="70">
        <v>793</v>
      </c>
      <c r="I86" s="71">
        <v>14.706532863086199</v>
      </c>
      <c r="J86" s="70">
        <v>792</v>
      </c>
      <c r="K86" s="71">
        <v>16.147005055613899</v>
      </c>
    </row>
    <row r="87" spans="1:11" x14ac:dyDescent="0.25">
      <c r="A87" s="67" t="s">
        <v>1527</v>
      </c>
      <c r="B87" s="67" t="s">
        <v>1347</v>
      </c>
      <c r="C87" s="68">
        <v>53.5</v>
      </c>
      <c r="D87" s="67" t="s">
        <v>1528</v>
      </c>
      <c r="E87" s="69">
        <v>70</v>
      </c>
      <c r="F87" s="70">
        <v>1182</v>
      </c>
      <c r="G87" s="71">
        <v>18.427754315593901</v>
      </c>
      <c r="H87" s="70">
        <v>1139</v>
      </c>
      <c r="I87" s="71">
        <v>16.724031382874401</v>
      </c>
      <c r="J87" s="70">
        <v>1233</v>
      </c>
      <c r="K87" s="71">
        <v>17.963931857244201</v>
      </c>
    </row>
    <row r="88" spans="1:11" x14ac:dyDescent="0.25">
      <c r="A88" s="67" t="s">
        <v>1483</v>
      </c>
      <c r="B88" s="67" t="s">
        <v>1484</v>
      </c>
      <c r="C88" s="68">
        <v>18</v>
      </c>
      <c r="D88" s="67" t="s">
        <v>1485</v>
      </c>
      <c r="E88" s="69">
        <v>63</v>
      </c>
      <c r="F88" s="70">
        <v>6571</v>
      </c>
      <c r="G88" s="71">
        <v>4.1318087077315298</v>
      </c>
      <c r="H88" s="70">
        <v>6586</v>
      </c>
      <c r="I88" s="71">
        <v>4.3321542596931604</v>
      </c>
      <c r="J88" s="70">
        <v>6542</v>
      </c>
      <c r="K88" s="71">
        <v>4.5928395417535999</v>
      </c>
    </row>
    <row r="89" spans="1:11" x14ac:dyDescent="0.25">
      <c r="A89" s="67" t="s">
        <v>1792</v>
      </c>
      <c r="B89" s="67" t="s">
        <v>1332</v>
      </c>
      <c r="C89" s="68">
        <v>4.5</v>
      </c>
      <c r="D89" s="67" t="s">
        <v>1793</v>
      </c>
      <c r="E89" s="69">
        <v>67</v>
      </c>
      <c r="F89" s="70">
        <v>9479</v>
      </c>
      <c r="G89" s="71">
        <v>10.705849964537499</v>
      </c>
      <c r="H89" s="70">
        <v>9479</v>
      </c>
      <c r="I89" s="71">
        <v>9.6445443811575906</v>
      </c>
      <c r="J89" s="70">
        <v>9645</v>
      </c>
      <c r="K89" s="71">
        <v>10.1231429680548</v>
      </c>
    </row>
    <row r="90" spans="1:11" x14ac:dyDescent="0.25">
      <c r="A90" s="67" t="s">
        <v>1725</v>
      </c>
      <c r="B90" s="67" t="s">
        <v>1726</v>
      </c>
      <c r="C90" s="68">
        <v>5.5</v>
      </c>
      <c r="D90" s="67" t="s">
        <v>1727</v>
      </c>
      <c r="E90" s="69">
        <v>65</v>
      </c>
      <c r="F90" s="70">
        <v>3650</v>
      </c>
      <c r="G90" s="71">
        <v>9.9821817421612593</v>
      </c>
      <c r="H90" s="70">
        <v>3947</v>
      </c>
      <c r="I90" s="71">
        <v>9.4739112343002994</v>
      </c>
      <c r="J90" s="70">
        <v>3694</v>
      </c>
      <c r="K90" s="71">
        <v>9.7900158684629304</v>
      </c>
    </row>
    <row r="91" spans="1:11" x14ac:dyDescent="0.25">
      <c r="A91" s="67" t="s">
        <v>1728</v>
      </c>
      <c r="B91" s="67" t="s">
        <v>1726</v>
      </c>
      <c r="C91" s="68">
        <v>12</v>
      </c>
      <c r="D91" s="67" t="s">
        <v>1729</v>
      </c>
      <c r="E91" s="69">
        <v>72</v>
      </c>
      <c r="F91" s="70">
        <v>6463</v>
      </c>
      <c r="G91" s="71">
        <v>6.1338688260970997</v>
      </c>
      <c r="H91" s="70">
        <v>6447</v>
      </c>
      <c r="I91" s="71">
        <v>5.6019654215478898</v>
      </c>
      <c r="J91" s="70">
        <v>6623</v>
      </c>
      <c r="K91" s="71">
        <v>6.3238801607885602</v>
      </c>
    </row>
    <row r="92" spans="1:11" x14ac:dyDescent="0.25">
      <c r="A92" s="67" t="s">
        <v>1730</v>
      </c>
      <c r="B92" s="67" t="s">
        <v>1726</v>
      </c>
      <c r="C92" s="68">
        <v>18.5</v>
      </c>
      <c r="D92" s="67" t="s">
        <v>1731</v>
      </c>
      <c r="E92" s="69">
        <v>67</v>
      </c>
      <c r="F92" s="70">
        <v>3211</v>
      </c>
      <c r="G92" s="71">
        <v>7.0400015218604102</v>
      </c>
      <c r="H92" s="70">
        <v>3169</v>
      </c>
      <c r="I92" s="71">
        <v>6.7976990016583096</v>
      </c>
      <c r="J92" s="70">
        <v>3340</v>
      </c>
      <c r="K92" s="71">
        <v>7.6270521964528299</v>
      </c>
    </row>
    <row r="93" spans="1:11" x14ac:dyDescent="0.25">
      <c r="A93" s="67" t="s">
        <v>1732</v>
      </c>
      <c r="B93" s="67" t="s">
        <v>1726</v>
      </c>
      <c r="C93" s="68">
        <v>23</v>
      </c>
      <c r="D93" s="67" t="s">
        <v>1733</v>
      </c>
      <c r="E93" s="69">
        <v>70</v>
      </c>
      <c r="F93" s="70">
        <v>3679</v>
      </c>
      <c r="G93" s="71">
        <v>8.7335535768045496</v>
      </c>
      <c r="H93" s="70">
        <v>3644</v>
      </c>
      <c r="I93" s="71">
        <v>8.62332868179465</v>
      </c>
      <c r="J93" s="70">
        <v>3844</v>
      </c>
      <c r="K93" s="71">
        <v>8.3576393035811591</v>
      </c>
    </row>
    <row r="94" spans="1:11" x14ac:dyDescent="0.25">
      <c r="A94" s="67" t="s">
        <v>1701</v>
      </c>
      <c r="B94" s="67" t="s">
        <v>1395</v>
      </c>
      <c r="C94" s="68">
        <v>2.7</v>
      </c>
      <c r="D94" s="67" t="s">
        <v>1702</v>
      </c>
      <c r="E94" s="69">
        <v>69</v>
      </c>
      <c r="F94" s="70">
        <v>8292</v>
      </c>
      <c r="G94" s="71">
        <v>1.57432531203755</v>
      </c>
      <c r="H94" s="70">
        <v>8799</v>
      </c>
      <c r="I94" s="71">
        <v>1.81413966369642</v>
      </c>
      <c r="J94" s="70">
        <v>8816</v>
      </c>
      <c r="K94" s="71">
        <v>2.07612474868702</v>
      </c>
    </row>
    <row r="95" spans="1:11" x14ac:dyDescent="0.25">
      <c r="A95" s="67" t="s">
        <v>1600</v>
      </c>
      <c r="B95" s="67" t="s">
        <v>1395</v>
      </c>
      <c r="C95" s="68">
        <v>8.5</v>
      </c>
      <c r="D95" s="67" t="s">
        <v>1601</v>
      </c>
      <c r="E95" s="69">
        <v>61</v>
      </c>
      <c r="F95" s="70">
        <v>4316</v>
      </c>
      <c r="G95" s="71">
        <v>4.6210370723197398</v>
      </c>
      <c r="H95" s="70">
        <v>4341</v>
      </c>
      <c r="I95" s="71">
        <v>5.0719242457825899</v>
      </c>
      <c r="J95" s="70">
        <v>4312</v>
      </c>
      <c r="K95" s="71">
        <v>5.4566659796660799</v>
      </c>
    </row>
    <row r="96" spans="1:11" x14ac:dyDescent="0.25">
      <c r="A96" s="67" t="s">
        <v>1598</v>
      </c>
      <c r="B96" s="67" t="s">
        <v>1395</v>
      </c>
      <c r="C96" s="68">
        <v>14</v>
      </c>
      <c r="D96" s="67" t="s">
        <v>1599</v>
      </c>
      <c r="E96" s="69">
        <v>69</v>
      </c>
      <c r="F96" s="70">
        <v>2426</v>
      </c>
      <c r="G96" s="71">
        <v>8.8759263984720693</v>
      </c>
      <c r="H96" s="70">
        <v>2462</v>
      </c>
      <c r="I96" s="71">
        <v>7.6307817210682396</v>
      </c>
      <c r="J96" s="70">
        <v>2476</v>
      </c>
      <c r="K96" s="71">
        <v>8.3948226087145308</v>
      </c>
    </row>
    <row r="97" spans="1:11" x14ac:dyDescent="0.25">
      <c r="A97" s="67" t="s">
        <v>1593</v>
      </c>
      <c r="B97" s="67" t="s">
        <v>1395</v>
      </c>
      <c r="C97" s="68">
        <v>19</v>
      </c>
      <c r="D97" s="67" t="s">
        <v>1594</v>
      </c>
      <c r="E97" s="69">
        <v>71</v>
      </c>
      <c r="F97" s="70">
        <v>1877</v>
      </c>
      <c r="G97" s="71">
        <v>8.9472224942604406</v>
      </c>
      <c r="H97" s="70">
        <v>1623</v>
      </c>
      <c r="I97" s="71">
        <v>10.0762348645901</v>
      </c>
      <c r="J97" s="70">
        <v>1920</v>
      </c>
      <c r="K97" s="71">
        <v>9.4014567426524493</v>
      </c>
    </row>
    <row r="98" spans="1:11" x14ac:dyDescent="0.25">
      <c r="A98" s="67" t="s">
        <v>1506</v>
      </c>
      <c r="B98" s="67" t="s">
        <v>1395</v>
      </c>
      <c r="C98" s="68">
        <v>25</v>
      </c>
      <c r="D98" s="67" t="s">
        <v>1507</v>
      </c>
      <c r="E98" s="69">
        <v>69</v>
      </c>
      <c r="F98" s="70">
        <v>1769</v>
      </c>
      <c r="G98" s="71">
        <v>10.971758409420699</v>
      </c>
      <c r="H98" s="70">
        <v>1641</v>
      </c>
      <c r="I98" s="71">
        <v>10.502866938521599</v>
      </c>
      <c r="J98" s="70">
        <v>1700</v>
      </c>
      <c r="K98" s="71">
        <v>11.3126187569907</v>
      </c>
    </row>
    <row r="99" spans="1:11" x14ac:dyDescent="0.25">
      <c r="A99" s="67" t="s">
        <v>1504</v>
      </c>
      <c r="B99" s="67" t="s">
        <v>1395</v>
      </c>
      <c r="C99" s="68">
        <v>32</v>
      </c>
      <c r="D99" s="67" t="s">
        <v>1505</v>
      </c>
      <c r="E99" s="69">
        <v>71</v>
      </c>
      <c r="F99" s="70">
        <v>1836</v>
      </c>
      <c r="G99" s="71">
        <v>10.261527574741899</v>
      </c>
      <c r="H99" s="70">
        <v>1740</v>
      </c>
      <c r="I99" s="71">
        <v>9.7452142677164701</v>
      </c>
      <c r="J99" s="70">
        <v>1874</v>
      </c>
      <c r="K99" s="71">
        <v>10.466888323404399</v>
      </c>
    </row>
    <row r="100" spans="1:11" x14ac:dyDescent="0.25">
      <c r="A100" s="67" t="s">
        <v>1553</v>
      </c>
      <c r="B100" s="67" t="s">
        <v>1554</v>
      </c>
      <c r="C100" s="68">
        <v>7.5</v>
      </c>
      <c r="D100" s="67" t="s">
        <v>1555</v>
      </c>
      <c r="E100" s="69">
        <v>71</v>
      </c>
      <c r="F100" s="70">
        <v>1537</v>
      </c>
      <c r="G100" s="71">
        <v>9.8591455656651501</v>
      </c>
      <c r="H100" s="70">
        <v>1457</v>
      </c>
      <c r="I100" s="71">
        <v>9.0206795435828901</v>
      </c>
      <c r="J100" s="70">
        <v>1578</v>
      </c>
      <c r="K100" s="71">
        <v>10.1454934503013</v>
      </c>
    </row>
    <row r="101" spans="1:11" x14ac:dyDescent="0.25">
      <c r="A101" s="67" t="s">
        <v>1467</v>
      </c>
      <c r="B101" s="67" t="s">
        <v>1468</v>
      </c>
      <c r="C101" s="68">
        <v>12</v>
      </c>
      <c r="D101" s="67" t="s">
        <v>1469</v>
      </c>
      <c r="E101" s="69">
        <v>69</v>
      </c>
      <c r="F101" s="70">
        <v>1174</v>
      </c>
      <c r="G101" s="71">
        <v>11.478214826809101</v>
      </c>
      <c r="H101" s="70">
        <v>1050</v>
      </c>
      <c r="I101" s="71">
        <v>10.03586898547</v>
      </c>
      <c r="J101" s="70">
        <v>1215</v>
      </c>
      <c r="K101" s="71">
        <v>12.9384725186107</v>
      </c>
    </row>
    <row r="102" spans="1:11" x14ac:dyDescent="0.25">
      <c r="A102" s="67" t="s">
        <v>1470</v>
      </c>
      <c r="B102" s="67" t="s">
        <v>1468</v>
      </c>
      <c r="C102" s="68">
        <v>17</v>
      </c>
      <c r="D102" s="67" t="s">
        <v>1471</v>
      </c>
      <c r="E102" s="69">
        <v>72</v>
      </c>
      <c r="F102" s="70">
        <v>1002</v>
      </c>
      <c r="G102" s="71">
        <v>26.2257362902448</v>
      </c>
      <c r="H102" s="70">
        <v>982</v>
      </c>
      <c r="I102" s="71">
        <v>24.397543568125499</v>
      </c>
      <c r="J102" s="70">
        <v>1099</v>
      </c>
      <c r="K102" s="71">
        <v>28.2084862247318</v>
      </c>
    </row>
    <row r="103" spans="1:11" x14ac:dyDescent="0.25">
      <c r="A103" s="67" t="s">
        <v>1692</v>
      </c>
      <c r="B103" s="67" t="s">
        <v>1468</v>
      </c>
      <c r="C103" s="68">
        <v>26</v>
      </c>
      <c r="D103" s="67" t="s">
        <v>1693</v>
      </c>
      <c r="E103" s="69">
        <v>71</v>
      </c>
      <c r="F103" s="70">
        <v>844</v>
      </c>
      <c r="G103" s="71">
        <v>22.186846773572501</v>
      </c>
      <c r="H103" s="70">
        <v>773</v>
      </c>
      <c r="I103" s="71">
        <v>21.907318763250299</v>
      </c>
      <c r="J103" s="70">
        <v>836</v>
      </c>
      <c r="K103" s="71">
        <v>21.448418503772299</v>
      </c>
    </row>
    <row r="104" spans="1:11" x14ac:dyDescent="0.25">
      <c r="A104" s="67" t="s">
        <v>1578</v>
      </c>
      <c r="B104" s="67" t="s">
        <v>418</v>
      </c>
      <c r="C104" s="68">
        <v>3.5</v>
      </c>
      <c r="D104" s="67" t="s">
        <v>1579</v>
      </c>
      <c r="E104" s="69">
        <v>70</v>
      </c>
      <c r="F104" s="70">
        <v>1548</v>
      </c>
      <c r="G104" s="71">
        <v>8.9490583516177207</v>
      </c>
      <c r="H104" s="70">
        <v>1644</v>
      </c>
      <c r="I104" s="71">
        <v>9.5327766139262202</v>
      </c>
      <c r="J104" s="70">
        <v>1648</v>
      </c>
      <c r="K104" s="71">
        <v>9.4548218498913794</v>
      </c>
    </row>
    <row r="105" spans="1:11" x14ac:dyDescent="0.25">
      <c r="A105" s="67" t="s">
        <v>1675</v>
      </c>
      <c r="B105" s="67" t="s">
        <v>418</v>
      </c>
      <c r="C105" s="68">
        <v>8.5</v>
      </c>
      <c r="D105" s="67" t="s">
        <v>1676</v>
      </c>
      <c r="E105" s="69">
        <v>65</v>
      </c>
      <c r="F105" s="70">
        <v>766</v>
      </c>
      <c r="G105" s="71">
        <v>11.653435508407</v>
      </c>
      <c r="H105" s="70">
        <v>804</v>
      </c>
      <c r="I105" s="71">
        <v>14.236535156157499</v>
      </c>
      <c r="J105" s="70">
        <v>822</v>
      </c>
      <c r="K105" s="71">
        <v>14.2456353254949</v>
      </c>
    </row>
    <row r="106" spans="1:11" x14ac:dyDescent="0.25">
      <c r="A106" s="67" t="s">
        <v>1677</v>
      </c>
      <c r="B106" s="67" t="s">
        <v>418</v>
      </c>
      <c r="C106" s="68">
        <v>20</v>
      </c>
      <c r="D106" s="67" t="s">
        <v>1678</v>
      </c>
      <c r="E106" s="69">
        <v>71</v>
      </c>
      <c r="F106" s="70">
        <v>874</v>
      </c>
      <c r="G106" s="71">
        <v>24.6680063535795</v>
      </c>
      <c r="H106" s="70">
        <v>918</v>
      </c>
      <c r="I106" s="71">
        <v>23.9031476186844</v>
      </c>
      <c r="J106" s="70">
        <v>902</v>
      </c>
      <c r="K106" s="71">
        <v>26.406100033470999</v>
      </c>
    </row>
    <row r="107" spans="1:11" x14ac:dyDescent="0.25">
      <c r="A107" s="67" t="s">
        <v>1714</v>
      </c>
      <c r="B107" s="67" t="s">
        <v>1715</v>
      </c>
      <c r="C107" s="68">
        <v>1</v>
      </c>
      <c r="D107" s="67" t="s">
        <v>1716</v>
      </c>
      <c r="E107" s="69">
        <v>68</v>
      </c>
      <c r="F107" s="70">
        <v>2988</v>
      </c>
      <c r="G107" s="71">
        <v>7.6945310222960499</v>
      </c>
      <c r="H107" s="70">
        <v>2854</v>
      </c>
      <c r="I107" s="71">
        <v>7.7982972078485302</v>
      </c>
      <c r="J107" s="70">
        <v>3101</v>
      </c>
      <c r="K107" s="71">
        <v>7.9680105134068704</v>
      </c>
    </row>
    <row r="108" spans="1:11" x14ac:dyDescent="0.25">
      <c r="A108" s="67" t="s">
        <v>1712</v>
      </c>
      <c r="B108" s="67" t="s">
        <v>1708</v>
      </c>
      <c r="C108" s="68">
        <v>2</v>
      </c>
      <c r="D108" s="67" t="s">
        <v>1713</v>
      </c>
      <c r="E108" s="69">
        <v>69</v>
      </c>
      <c r="F108" s="70">
        <v>346</v>
      </c>
      <c r="G108" s="71">
        <v>10.478288283398401</v>
      </c>
      <c r="H108" s="70">
        <v>354</v>
      </c>
      <c r="I108" s="71">
        <v>7.5194960653773304</v>
      </c>
      <c r="J108" s="70">
        <v>349</v>
      </c>
      <c r="K108" s="71">
        <v>10.610905064986</v>
      </c>
    </row>
    <row r="109" spans="1:11" x14ac:dyDescent="0.25">
      <c r="A109" s="67" t="s">
        <v>1710</v>
      </c>
      <c r="B109" s="67" t="s">
        <v>1708</v>
      </c>
      <c r="C109" s="68">
        <v>10</v>
      </c>
      <c r="D109" s="67" t="s">
        <v>1711</v>
      </c>
      <c r="E109" s="69">
        <v>70</v>
      </c>
      <c r="F109" s="70">
        <v>1049</v>
      </c>
      <c r="G109" s="71">
        <v>14.227145840621301</v>
      </c>
      <c r="H109" s="70">
        <v>1053</v>
      </c>
      <c r="I109" s="71">
        <v>16.924063955439099</v>
      </c>
      <c r="J109" s="70">
        <v>1104</v>
      </c>
      <c r="K109" s="71">
        <v>15.9144944371546</v>
      </c>
    </row>
    <row r="110" spans="1:11" x14ac:dyDescent="0.25">
      <c r="A110" s="67" t="s">
        <v>1707</v>
      </c>
      <c r="B110" s="67" t="s">
        <v>1708</v>
      </c>
      <c r="C110" s="68">
        <v>16</v>
      </c>
      <c r="D110" s="67" t="s">
        <v>1709</v>
      </c>
      <c r="E110" s="69">
        <v>72</v>
      </c>
      <c r="F110" s="70">
        <v>1696</v>
      </c>
      <c r="G110" s="71">
        <v>9.3642494687452995</v>
      </c>
      <c r="H110" s="70">
        <v>1557</v>
      </c>
      <c r="I110" s="71">
        <v>8.9247433927870006</v>
      </c>
      <c r="J110" s="70">
        <v>1698</v>
      </c>
      <c r="K110" s="71">
        <v>8.87881305953481</v>
      </c>
    </row>
    <row r="111" spans="1:11" x14ac:dyDescent="0.25">
      <c r="A111" s="67" t="s">
        <v>1656</v>
      </c>
      <c r="B111" s="67" t="s">
        <v>1657</v>
      </c>
      <c r="C111" s="68">
        <v>6.5</v>
      </c>
      <c r="D111" s="67" t="s">
        <v>1658</v>
      </c>
      <c r="E111" s="69">
        <v>68</v>
      </c>
      <c r="F111" s="70">
        <v>1420</v>
      </c>
      <c r="G111" s="71">
        <v>9.9534748972786602</v>
      </c>
      <c r="H111" s="70">
        <v>1275</v>
      </c>
      <c r="I111" s="71">
        <v>12.7434220622683</v>
      </c>
      <c r="J111" s="70">
        <v>1397</v>
      </c>
      <c r="K111" s="71">
        <v>10.899966179454999</v>
      </c>
    </row>
    <row r="112" spans="1:11" x14ac:dyDescent="0.25">
      <c r="A112" s="67" t="s">
        <v>1717</v>
      </c>
      <c r="B112" s="67" t="s">
        <v>1657</v>
      </c>
      <c r="C112" s="68">
        <v>12</v>
      </c>
      <c r="D112" s="67" t="s">
        <v>1718</v>
      </c>
      <c r="E112" s="69">
        <v>71</v>
      </c>
      <c r="F112" s="70">
        <v>557</v>
      </c>
      <c r="G112" s="71">
        <v>15.1513444573289</v>
      </c>
      <c r="H112" s="70">
        <v>539</v>
      </c>
      <c r="I112" s="71">
        <v>14.9339723305816</v>
      </c>
      <c r="J112" s="70">
        <v>569</v>
      </c>
      <c r="K112" s="71">
        <v>13.9761708485276</v>
      </c>
    </row>
    <row r="113" spans="1:11" x14ac:dyDescent="0.25">
      <c r="A113" s="67" t="s">
        <v>1668</v>
      </c>
      <c r="B113" s="67" t="s">
        <v>1669</v>
      </c>
      <c r="C113" s="68">
        <v>2.5</v>
      </c>
      <c r="D113" s="67" t="s">
        <v>1670</v>
      </c>
      <c r="E113" s="69">
        <v>72</v>
      </c>
      <c r="F113" s="70">
        <v>1117</v>
      </c>
      <c r="G113" s="71">
        <v>11.0340861979289</v>
      </c>
      <c r="H113" s="70">
        <v>1050</v>
      </c>
      <c r="I113" s="71">
        <v>9.0011243858025001</v>
      </c>
      <c r="J113" s="70">
        <v>1149</v>
      </c>
      <c r="K113" s="71">
        <v>12.622436523740401</v>
      </c>
    </row>
    <row r="114" spans="1:11" x14ac:dyDescent="0.25">
      <c r="A114" s="67" t="s">
        <v>1671</v>
      </c>
      <c r="B114" s="67" t="s">
        <v>1669</v>
      </c>
      <c r="C114" s="68">
        <v>11.5</v>
      </c>
      <c r="D114" s="67" t="s">
        <v>1672</v>
      </c>
      <c r="E114" s="69">
        <v>74</v>
      </c>
      <c r="F114" s="70">
        <v>1272</v>
      </c>
      <c r="G114" s="71">
        <v>15.9574330524592</v>
      </c>
      <c r="H114" s="70">
        <v>1157</v>
      </c>
      <c r="I114" s="71">
        <v>13.4252888686079</v>
      </c>
      <c r="J114" s="70">
        <v>1281</v>
      </c>
      <c r="K114" s="71">
        <v>17.602214595593502</v>
      </c>
    </row>
    <row r="115" spans="1:11" x14ac:dyDescent="0.25">
      <c r="A115" s="67" t="s">
        <v>1758</v>
      </c>
      <c r="B115" s="67" t="s">
        <v>1759</v>
      </c>
      <c r="C115" s="68">
        <v>15</v>
      </c>
      <c r="D115" s="67" t="s">
        <v>1760</v>
      </c>
      <c r="E115" s="69">
        <v>73</v>
      </c>
      <c r="F115" s="70">
        <v>896</v>
      </c>
      <c r="G115" s="71">
        <v>34.359709826766299</v>
      </c>
      <c r="H115" s="70">
        <v>896</v>
      </c>
      <c r="I115" s="71">
        <v>32.361052957945802</v>
      </c>
      <c r="J115" s="70">
        <v>969</v>
      </c>
      <c r="K115" s="71">
        <v>34.964638475150103</v>
      </c>
    </row>
    <row r="116" spans="1:11" x14ac:dyDescent="0.25">
      <c r="A116" s="67" t="s">
        <v>1588</v>
      </c>
      <c r="B116" s="67" t="s">
        <v>1589</v>
      </c>
      <c r="C116" s="68">
        <v>4</v>
      </c>
      <c r="D116" s="67" t="s">
        <v>1590</v>
      </c>
      <c r="E116" s="69">
        <v>65</v>
      </c>
      <c r="F116" s="70">
        <v>1143</v>
      </c>
      <c r="G116" s="71">
        <v>8.5264598333083406</v>
      </c>
      <c r="H116" s="70">
        <v>1153</v>
      </c>
      <c r="I116" s="71">
        <v>7.15863382483324</v>
      </c>
      <c r="J116" s="70">
        <v>1244</v>
      </c>
      <c r="K116" s="71">
        <v>8.8647906242422696</v>
      </c>
    </row>
    <row r="117" spans="1:11" x14ac:dyDescent="0.25">
      <c r="A117" s="67" t="s">
        <v>1591</v>
      </c>
      <c r="B117" s="67" t="s">
        <v>1589</v>
      </c>
      <c r="C117" s="68">
        <v>19</v>
      </c>
      <c r="D117" s="67" t="s">
        <v>1592</v>
      </c>
      <c r="E117" s="69">
        <v>70</v>
      </c>
      <c r="F117" s="70">
        <v>396</v>
      </c>
      <c r="G117" s="71">
        <v>28.229243253689699</v>
      </c>
      <c r="H117" s="70">
        <v>370</v>
      </c>
      <c r="I117" s="71">
        <v>29.920968092829</v>
      </c>
      <c r="J117" s="70">
        <v>402</v>
      </c>
      <c r="K117" s="71">
        <v>26.7970582709033</v>
      </c>
    </row>
    <row r="118" spans="1:11" x14ac:dyDescent="0.25">
      <c r="A118" s="67" t="s">
        <v>1550</v>
      </c>
      <c r="B118" s="67" t="s">
        <v>1551</v>
      </c>
      <c r="C118" s="68">
        <v>3.5</v>
      </c>
      <c r="D118" s="67" t="s">
        <v>1552</v>
      </c>
      <c r="E118" s="69">
        <v>70</v>
      </c>
      <c r="F118" s="70">
        <v>622</v>
      </c>
      <c r="G118" s="71">
        <v>7.9881928186501998</v>
      </c>
      <c r="H118" s="70">
        <v>632</v>
      </c>
      <c r="I118" s="71">
        <v>6.8168146192896097</v>
      </c>
      <c r="J118" s="70">
        <v>674</v>
      </c>
      <c r="K118" s="71">
        <v>8.6237421811675095</v>
      </c>
    </row>
    <row r="119" spans="1:11" x14ac:dyDescent="0.25">
      <c r="A119" s="67" t="s">
        <v>1595</v>
      </c>
      <c r="B119" s="67" t="s">
        <v>1596</v>
      </c>
      <c r="C119" s="68">
        <v>2.5</v>
      </c>
      <c r="D119" s="67" t="s">
        <v>1597</v>
      </c>
      <c r="E119" s="69">
        <v>65</v>
      </c>
      <c r="F119" s="70">
        <v>996</v>
      </c>
      <c r="G119" s="71">
        <v>15.9188807142258</v>
      </c>
      <c r="H119" s="70">
        <v>769</v>
      </c>
      <c r="I119" s="71">
        <v>17.291367019684401</v>
      </c>
      <c r="J119" s="70">
        <v>923</v>
      </c>
      <c r="K119" s="71">
        <v>15.6705616894128</v>
      </c>
    </row>
    <row r="120" spans="1:11" x14ac:dyDescent="0.25">
      <c r="A120" s="67" t="s">
        <v>1602</v>
      </c>
      <c r="B120" s="67" t="s">
        <v>1596</v>
      </c>
      <c r="C120" s="68">
        <v>6.25</v>
      </c>
      <c r="D120" s="67" t="s">
        <v>1603</v>
      </c>
      <c r="E120" s="69">
        <v>72</v>
      </c>
      <c r="F120" s="70">
        <v>1135</v>
      </c>
      <c r="G120" s="71">
        <v>12.5205948668552</v>
      </c>
      <c r="H120" s="70">
        <v>948</v>
      </c>
      <c r="I120" s="71">
        <v>12.678172673279599</v>
      </c>
      <c r="J120" s="70">
        <v>1099</v>
      </c>
      <c r="K120" s="71">
        <v>14.1986842866249</v>
      </c>
    </row>
    <row r="121" spans="1:11" x14ac:dyDescent="0.25">
      <c r="A121" s="67" t="s">
        <v>1666</v>
      </c>
      <c r="B121" s="67" t="s">
        <v>1457</v>
      </c>
      <c r="C121" s="68">
        <v>2.5</v>
      </c>
      <c r="D121" s="67" t="s">
        <v>1667</v>
      </c>
      <c r="E121" s="69">
        <v>70</v>
      </c>
      <c r="F121" s="70">
        <v>429</v>
      </c>
      <c r="G121" s="71">
        <v>30.476609960850698</v>
      </c>
      <c r="H121" s="70">
        <v>370</v>
      </c>
      <c r="I121" s="71">
        <v>28.596660387367699</v>
      </c>
      <c r="J121" s="70">
        <v>448</v>
      </c>
      <c r="K121" s="71">
        <v>30.7550625010205</v>
      </c>
    </row>
    <row r="122" spans="1:11" x14ac:dyDescent="0.25">
      <c r="A122" s="67" t="s">
        <v>1456</v>
      </c>
      <c r="B122" s="67" t="s">
        <v>1457</v>
      </c>
      <c r="C122" s="68">
        <v>13</v>
      </c>
      <c r="D122" s="67" t="s">
        <v>1458</v>
      </c>
      <c r="E122" s="69">
        <v>66</v>
      </c>
      <c r="F122" s="70">
        <v>286</v>
      </c>
      <c r="G122" s="71">
        <v>9.7255931303639596</v>
      </c>
      <c r="H122" s="70">
        <v>322</v>
      </c>
      <c r="I122" s="71">
        <v>11.9736652574116</v>
      </c>
      <c r="J122" s="70">
        <v>312</v>
      </c>
      <c r="K122" s="71">
        <v>10.981709727970999</v>
      </c>
    </row>
    <row r="123" spans="1:11" x14ac:dyDescent="0.25">
      <c r="A123" s="67" t="s">
        <v>1573</v>
      </c>
      <c r="B123" s="67" t="s">
        <v>1567</v>
      </c>
      <c r="C123" s="68">
        <v>2.5</v>
      </c>
      <c r="D123" s="67" t="s">
        <v>1574</v>
      </c>
      <c r="E123" s="69">
        <v>68</v>
      </c>
      <c r="F123" s="70">
        <v>3103</v>
      </c>
      <c r="G123" s="71">
        <v>5.9582453062929304</v>
      </c>
      <c r="H123" s="70">
        <v>3026</v>
      </c>
      <c r="I123" s="71">
        <v>5.6259502431364696</v>
      </c>
      <c r="J123" s="70">
        <v>3090</v>
      </c>
      <c r="K123" s="71">
        <v>6.0784351145140496</v>
      </c>
    </row>
    <row r="124" spans="1:11" x14ac:dyDescent="0.25">
      <c r="A124" s="67" t="s">
        <v>1566</v>
      </c>
      <c r="B124" s="67" t="s">
        <v>1567</v>
      </c>
      <c r="C124" s="68">
        <v>5</v>
      </c>
      <c r="D124" s="67" t="s">
        <v>1568</v>
      </c>
      <c r="E124" s="69">
        <v>68</v>
      </c>
      <c r="F124" s="70">
        <v>3373</v>
      </c>
      <c r="G124" s="71">
        <v>6.7311219609643897</v>
      </c>
      <c r="H124" s="70">
        <v>3381</v>
      </c>
      <c r="I124" s="71">
        <v>6.8454987183015401</v>
      </c>
      <c r="J124" s="70">
        <v>3376</v>
      </c>
      <c r="K124" s="71">
        <v>6.7283466312682902</v>
      </c>
    </row>
    <row r="125" spans="1:11" x14ac:dyDescent="0.25">
      <c r="A125" s="67" t="s">
        <v>1698</v>
      </c>
      <c r="B125" s="67" t="s">
        <v>1699</v>
      </c>
      <c r="C125" s="68">
        <v>2</v>
      </c>
      <c r="D125" s="67" t="s">
        <v>1700</v>
      </c>
      <c r="E125" s="69">
        <v>67</v>
      </c>
      <c r="F125" s="70">
        <v>5636</v>
      </c>
      <c r="G125" s="71">
        <v>2.28151801460612</v>
      </c>
      <c r="H125" s="70">
        <v>5918</v>
      </c>
      <c r="I125" s="71">
        <v>2.71474430565027</v>
      </c>
      <c r="J125" s="70">
        <v>6063</v>
      </c>
      <c r="K125" s="71">
        <v>2.7246447529090299</v>
      </c>
    </row>
    <row r="126" spans="1:11" x14ac:dyDescent="0.25">
      <c r="A126" s="67" t="s">
        <v>1488</v>
      </c>
      <c r="B126" s="67" t="s">
        <v>1489</v>
      </c>
      <c r="C126" s="68">
        <v>10.5</v>
      </c>
      <c r="D126" s="67" t="s">
        <v>1490</v>
      </c>
      <c r="E126" s="69">
        <v>70</v>
      </c>
      <c r="F126" s="70">
        <v>1280</v>
      </c>
      <c r="G126" s="71">
        <v>13.376428244268</v>
      </c>
      <c r="H126" s="70">
        <v>1270</v>
      </c>
      <c r="I126" s="71">
        <v>12.966018492793699</v>
      </c>
      <c r="J126" s="70">
        <v>1304</v>
      </c>
      <c r="K126" s="71">
        <v>14.081311000441101</v>
      </c>
    </row>
    <row r="127" spans="1:11" x14ac:dyDescent="0.25">
      <c r="A127" s="67" t="s">
        <v>1510</v>
      </c>
      <c r="B127" s="67" t="s">
        <v>1489</v>
      </c>
      <c r="C127" s="68">
        <v>16</v>
      </c>
      <c r="D127" s="67" t="s">
        <v>1511</v>
      </c>
      <c r="E127" s="69">
        <v>72</v>
      </c>
      <c r="F127" s="70">
        <v>1334</v>
      </c>
      <c r="G127" s="71">
        <v>15.3425144827072</v>
      </c>
      <c r="H127" s="70">
        <v>1209</v>
      </c>
      <c r="I127" s="71">
        <v>14.4109985394396</v>
      </c>
      <c r="J127" s="70">
        <v>1339</v>
      </c>
      <c r="K127" s="71">
        <v>15.654383656405001</v>
      </c>
    </row>
    <row r="128" spans="1:11" x14ac:dyDescent="0.25">
      <c r="A128" s="67" t="s">
        <v>1766</v>
      </c>
      <c r="B128" s="67" t="s">
        <v>1489</v>
      </c>
      <c r="C128" s="68">
        <v>32.5</v>
      </c>
      <c r="D128" s="67" t="s">
        <v>1767</v>
      </c>
      <c r="E128" s="69">
        <v>75</v>
      </c>
      <c r="F128" s="70">
        <v>495</v>
      </c>
      <c r="G128" s="71">
        <v>11.4445649775265</v>
      </c>
      <c r="H128" s="70">
        <v>500</v>
      </c>
      <c r="I128" s="71">
        <v>12.376992925841</v>
      </c>
      <c r="J128" s="70">
        <v>522</v>
      </c>
      <c r="K128" s="71">
        <v>10.1557618864408</v>
      </c>
    </row>
    <row r="129" spans="1:11" x14ac:dyDescent="0.25">
      <c r="A129" s="67" t="s">
        <v>1768</v>
      </c>
      <c r="B129" s="67" t="s">
        <v>1489</v>
      </c>
      <c r="C129" s="68">
        <v>38</v>
      </c>
      <c r="D129" s="67" t="s">
        <v>1769</v>
      </c>
      <c r="E129" s="69">
        <v>69</v>
      </c>
      <c r="F129" s="70">
        <v>504</v>
      </c>
      <c r="G129" s="71">
        <v>22.313085186658501</v>
      </c>
      <c r="H129" s="70">
        <v>450</v>
      </c>
      <c r="I129" s="71">
        <v>20.5161034738741</v>
      </c>
      <c r="J129" s="70">
        <v>486</v>
      </c>
      <c r="K129" s="71">
        <v>20.879136565369802</v>
      </c>
    </row>
    <row r="130" spans="1:11" x14ac:dyDescent="0.25">
      <c r="A130" s="67" t="s">
        <v>1664</v>
      </c>
      <c r="B130" s="67" t="s">
        <v>1317</v>
      </c>
      <c r="C130" s="68">
        <v>8</v>
      </c>
      <c r="D130" s="67" t="s">
        <v>1665</v>
      </c>
      <c r="E130" s="69">
        <v>64</v>
      </c>
      <c r="F130" s="70">
        <v>6842</v>
      </c>
      <c r="G130" s="71">
        <v>5.1566988087401198</v>
      </c>
      <c r="H130" s="70">
        <v>5521</v>
      </c>
      <c r="I130" s="71">
        <v>5.8784301768630298</v>
      </c>
      <c r="J130" s="70">
        <v>6890</v>
      </c>
      <c r="K130" s="71">
        <v>5.4802196770554996</v>
      </c>
    </row>
    <row r="131" spans="1:11" x14ac:dyDescent="0.25">
      <c r="A131" s="67" t="s">
        <v>1694</v>
      </c>
      <c r="B131" s="67" t="s">
        <v>1412</v>
      </c>
      <c r="C131" s="68">
        <v>24</v>
      </c>
      <c r="D131" s="67" t="s">
        <v>1695</v>
      </c>
      <c r="E131" s="69">
        <v>63</v>
      </c>
      <c r="F131" s="70">
        <v>1180</v>
      </c>
      <c r="G131" s="71">
        <v>9.80436041912116</v>
      </c>
      <c r="H131" s="70">
        <v>1075</v>
      </c>
      <c r="I131" s="71">
        <v>8.4918159577307808</v>
      </c>
      <c r="J131" s="70">
        <v>1218</v>
      </c>
      <c r="K131" s="71">
        <v>9.3669563875654802</v>
      </c>
    </row>
    <row r="132" spans="1:11" x14ac:dyDescent="0.25">
      <c r="A132" s="67" t="s">
        <v>1696</v>
      </c>
      <c r="B132" s="67" t="s">
        <v>1412</v>
      </c>
      <c r="C132" s="68">
        <v>27.5</v>
      </c>
      <c r="D132" s="67" t="s">
        <v>1697</v>
      </c>
      <c r="E132" s="69">
        <v>71</v>
      </c>
      <c r="F132" s="70">
        <v>1433</v>
      </c>
      <c r="G132" s="71">
        <v>13.479205923502301</v>
      </c>
      <c r="H132" s="70">
        <v>1272</v>
      </c>
      <c r="I132" s="71">
        <v>13.4907437579422</v>
      </c>
      <c r="J132" s="70">
        <v>1413</v>
      </c>
      <c r="K132" s="71">
        <v>13.8442327734481</v>
      </c>
    </row>
    <row r="133" spans="1:11" x14ac:dyDescent="0.25">
      <c r="A133" s="67" t="s">
        <v>1543</v>
      </c>
      <c r="B133" s="67" t="s">
        <v>1412</v>
      </c>
      <c r="C133" s="68">
        <v>33.5</v>
      </c>
      <c r="D133" s="67" t="s">
        <v>1544</v>
      </c>
      <c r="E133" s="69">
        <v>72</v>
      </c>
      <c r="F133" s="70">
        <v>1239</v>
      </c>
      <c r="G133" s="71">
        <v>15.318623035944199</v>
      </c>
      <c r="H133" s="70">
        <v>1148</v>
      </c>
      <c r="I133" s="71">
        <v>14.958914501767</v>
      </c>
      <c r="J133" s="70">
        <v>1238</v>
      </c>
      <c r="K133" s="71">
        <v>16.141965326462099</v>
      </c>
    </row>
    <row r="134" spans="1:11" x14ac:dyDescent="0.25">
      <c r="A134" s="67" t="s">
        <v>1512</v>
      </c>
      <c r="B134" s="67" t="s">
        <v>1513</v>
      </c>
      <c r="C134" s="68">
        <v>1</v>
      </c>
      <c r="D134" s="67" t="s">
        <v>1514</v>
      </c>
      <c r="E134" s="69">
        <v>73</v>
      </c>
      <c r="F134" s="70">
        <v>479</v>
      </c>
      <c r="G134" s="71">
        <v>12.273137697880101</v>
      </c>
      <c r="H134" s="70">
        <v>413</v>
      </c>
      <c r="I134" s="71">
        <v>12.5549991162352</v>
      </c>
      <c r="J134" s="70">
        <v>450</v>
      </c>
      <c r="K134" s="71">
        <v>11.9842396230451</v>
      </c>
    </row>
    <row r="135" spans="1:11" x14ac:dyDescent="0.25">
      <c r="A135" s="67" t="s">
        <v>1515</v>
      </c>
      <c r="B135" s="67" t="s">
        <v>1513</v>
      </c>
      <c r="C135" s="68">
        <v>12</v>
      </c>
      <c r="D135" s="67" t="s">
        <v>1516</v>
      </c>
      <c r="E135" s="69">
        <v>63</v>
      </c>
      <c r="F135" s="70">
        <v>240</v>
      </c>
      <c r="G135" s="71">
        <v>18.623496687363801</v>
      </c>
      <c r="H135" s="70">
        <v>231</v>
      </c>
      <c r="I135" s="71">
        <v>19.677484846942601</v>
      </c>
      <c r="J135" s="70">
        <v>269</v>
      </c>
      <c r="K135" s="71">
        <v>19.038871907412801</v>
      </c>
    </row>
    <row r="136" spans="1:11" x14ac:dyDescent="0.25">
      <c r="A136" s="67" t="s">
        <v>1616</v>
      </c>
      <c r="B136" s="67" t="s">
        <v>341</v>
      </c>
      <c r="C136" s="68">
        <v>8</v>
      </c>
      <c r="D136" s="67" t="s">
        <v>1617</v>
      </c>
      <c r="E136" s="69">
        <v>71</v>
      </c>
      <c r="F136" s="70">
        <v>200</v>
      </c>
      <c r="G136" s="71">
        <v>12.5307618261269</v>
      </c>
      <c r="H136" s="70">
        <v>224</v>
      </c>
      <c r="I136" s="71">
        <v>19.5736154254631</v>
      </c>
      <c r="J136" s="70">
        <v>226</v>
      </c>
      <c r="K136" s="71">
        <v>13.1983204866862</v>
      </c>
    </row>
    <row r="137" spans="1:11" x14ac:dyDescent="0.25">
      <c r="A137" s="67" t="s">
        <v>1764</v>
      </c>
      <c r="B137" s="67" t="s">
        <v>1762</v>
      </c>
      <c r="C137" s="68">
        <v>2.5</v>
      </c>
      <c r="D137" s="67" t="s">
        <v>1765</v>
      </c>
      <c r="E137" s="69">
        <v>68</v>
      </c>
      <c r="F137" s="70">
        <v>732</v>
      </c>
      <c r="G137" s="71">
        <v>26.275993161872499</v>
      </c>
      <c r="H137" s="70">
        <v>647</v>
      </c>
      <c r="I137" s="71">
        <v>23.8956506531113</v>
      </c>
      <c r="J137" s="70">
        <v>707</v>
      </c>
      <c r="K137" s="71">
        <v>25.313371725269299</v>
      </c>
    </row>
    <row r="138" spans="1:11" x14ac:dyDescent="0.25">
      <c r="A138" s="67" t="s">
        <v>1761</v>
      </c>
      <c r="B138" s="67" t="s">
        <v>1762</v>
      </c>
      <c r="C138" s="68">
        <v>12</v>
      </c>
      <c r="D138" s="67" t="s">
        <v>1763</v>
      </c>
      <c r="E138" s="69">
        <v>74</v>
      </c>
      <c r="F138" s="70">
        <v>1847</v>
      </c>
      <c r="G138" s="71">
        <v>13.719290552121301</v>
      </c>
      <c r="H138" s="70">
        <v>1920</v>
      </c>
      <c r="I138" s="71">
        <v>13.3165684211575</v>
      </c>
      <c r="J138" s="70">
        <v>1928</v>
      </c>
      <c r="K138" s="71">
        <v>14.0555680838838</v>
      </c>
    </row>
    <row r="139" spans="1:11" x14ac:dyDescent="0.25">
      <c r="A139" s="67" t="s">
        <v>1776</v>
      </c>
      <c r="B139" s="67" t="s">
        <v>1777</v>
      </c>
      <c r="C139" s="68">
        <v>3</v>
      </c>
      <c r="D139" s="67" t="s">
        <v>1778</v>
      </c>
      <c r="E139" s="69">
        <v>68</v>
      </c>
      <c r="F139" s="70">
        <v>1285</v>
      </c>
      <c r="G139" s="71">
        <v>20.948483282681</v>
      </c>
      <c r="H139" s="70">
        <v>1242</v>
      </c>
      <c r="I139" s="71">
        <v>18.400031454950799</v>
      </c>
      <c r="J139" s="70">
        <v>1327</v>
      </c>
      <c r="K139" s="71">
        <v>20.341437651781298</v>
      </c>
    </row>
    <row r="140" spans="1:11" x14ac:dyDescent="0.25">
      <c r="A140" s="67" t="s">
        <v>1604</v>
      </c>
      <c r="B140" s="67" t="s">
        <v>1605</v>
      </c>
      <c r="C140" s="68">
        <v>4</v>
      </c>
      <c r="D140" s="67" t="s">
        <v>1606</v>
      </c>
      <c r="E140" s="69">
        <v>75</v>
      </c>
      <c r="F140" s="70">
        <v>1089</v>
      </c>
      <c r="G140" s="71">
        <v>11.875554501158399</v>
      </c>
      <c r="H140" s="70">
        <v>1035</v>
      </c>
      <c r="I140" s="71">
        <v>13.7976620595469</v>
      </c>
      <c r="J140" s="70">
        <v>1077</v>
      </c>
      <c r="K140" s="71">
        <v>13.864749195287599</v>
      </c>
    </row>
    <row r="141" spans="1:11" x14ac:dyDescent="0.25">
      <c r="A141" s="67" t="s">
        <v>1607</v>
      </c>
      <c r="B141" s="67" t="s">
        <v>1605</v>
      </c>
      <c r="C141" s="68">
        <v>11</v>
      </c>
      <c r="D141" s="67" t="s">
        <v>1608</v>
      </c>
      <c r="E141" s="69">
        <v>70</v>
      </c>
      <c r="F141" s="70">
        <v>424</v>
      </c>
      <c r="G141" s="71">
        <v>11.4596541549433</v>
      </c>
      <c r="H141" s="70">
        <v>424</v>
      </c>
      <c r="I141" s="71">
        <v>11.2372711618991</v>
      </c>
      <c r="J141" s="70">
        <v>450</v>
      </c>
      <c r="K141" s="71">
        <v>13.150534106550699</v>
      </c>
    </row>
    <row r="142" spans="1:11" x14ac:dyDescent="0.25">
      <c r="A142" s="67" t="s">
        <v>1794</v>
      </c>
      <c r="B142" s="67" t="s">
        <v>1795</v>
      </c>
      <c r="C142" s="68">
        <v>5</v>
      </c>
      <c r="D142" s="67" t="s">
        <v>1796</v>
      </c>
      <c r="E142" s="69">
        <v>72</v>
      </c>
      <c r="F142" s="70">
        <v>3461</v>
      </c>
      <c r="G142" s="71">
        <v>7.1242231257766004</v>
      </c>
      <c r="H142" s="70">
        <v>3160</v>
      </c>
      <c r="I142" s="71">
        <v>5.7282410390210199</v>
      </c>
      <c r="J142" s="70">
        <v>3380</v>
      </c>
      <c r="K142" s="71">
        <v>7.3044304668586104</v>
      </c>
    </row>
    <row r="143" spans="1:11" x14ac:dyDescent="0.25">
      <c r="A143" s="67" t="s">
        <v>1459</v>
      </c>
      <c r="B143" s="67" t="s">
        <v>434</v>
      </c>
      <c r="C143" s="68">
        <v>6.5</v>
      </c>
      <c r="D143" s="67" t="s">
        <v>1460</v>
      </c>
      <c r="E143" s="69">
        <v>67</v>
      </c>
      <c r="F143" s="70">
        <v>4428</v>
      </c>
      <c r="G143" s="71">
        <v>5.27513685995274</v>
      </c>
      <c r="H143" s="70">
        <v>4700</v>
      </c>
      <c r="I143" s="71">
        <v>4.9535501640850397</v>
      </c>
      <c r="J143" s="70">
        <v>4674</v>
      </c>
      <c r="K143" s="71">
        <v>5.3588569488214501</v>
      </c>
    </row>
    <row r="144" spans="1:11" x14ac:dyDescent="0.25">
      <c r="A144" s="67" t="s">
        <v>1474</v>
      </c>
      <c r="B144" s="67" t="s">
        <v>434</v>
      </c>
      <c r="C144" s="68">
        <v>15</v>
      </c>
      <c r="D144" s="67" t="s">
        <v>1475</v>
      </c>
      <c r="E144" s="69">
        <v>68</v>
      </c>
      <c r="F144" s="70">
        <v>1863</v>
      </c>
      <c r="G144" s="71">
        <v>5.9889016753495996</v>
      </c>
      <c r="H144" s="70">
        <v>1859</v>
      </c>
      <c r="I144" s="71">
        <v>6.3096489107010099</v>
      </c>
      <c r="J144" s="70">
        <v>1872</v>
      </c>
      <c r="K144" s="71">
        <v>7.3432642260659904</v>
      </c>
    </row>
    <row r="145" spans="1:11" x14ac:dyDescent="0.25">
      <c r="A145" s="67" t="s">
        <v>1463</v>
      </c>
      <c r="B145" s="67" t="s">
        <v>434</v>
      </c>
      <c r="C145" s="68">
        <v>21</v>
      </c>
      <c r="D145" s="67" t="s">
        <v>1464</v>
      </c>
      <c r="E145" s="69">
        <v>73</v>
      </c>
      <c r="F145" s="70">
        <v>1236</v>
      </c>
      <c r="G145" s="71">
        <v>10.454617451432901</v>
      </c>
      <c r="H145" s="70">
        <v>1282</v>
      </c>
      <c r="I145" s="71">
        <v>10.0540131448226</v>
      </c>
      <c r="J145" s="70">
        <v>1290</v>
      </c>
      <c r="K145" s="71">
        <v>11.0883070864536</v>
      </c>
    </row>
    <row r="146" spans="1:11" x14ac:dyDescent="0.25">
      <c r="A146" s="67" t="s">
        <v>1461</v>
      </c>
      <c r="B146" s="67" t="s">
        <v>434</v>
      </c>
      <c r="C146" s="68">
        <v>29</v>
      </c>
      <c r="D146" s="67" t="s">
        <v>1462</v>
      </c>
      <c r="E146" s="69">
        <v>71</v>
      </c>
      <c r="F146" s="70">
        <v>2910</v>
      </c>
      <c r="G146" s="71">
        <v>4.8591407294189501</v>
      </c>
      <c r="H146" s="70">
        <v>3018</v>
      </c>
      <c r="I146" s="71">
        <v>5.0023312630963801</v>
      </c>
      <c r="J146" s="70">
        <v>2970</v>
      </c>
      <c r="K146" s="71">
        <v>5.3912625750377501</v>
      </c>
    </row>
    <row r="147" spans="1:11" x14ac:dyDescent="0.25">
      <c r="A147" s="67" t="s">
        <v>1687</v>
      </c>
      <c r="B147" s="67" t="s">
        <v>1688</v>
      </c>
      <c r="C147" s="68">
        <v>3.5</v>
      </c>
      <c r="D147" s="67" t="s">
        <v>1689</v>
      </c>
      <c r="E147" s="69">
        <v>71</v>
      </c>
      <c r="F147" s="70">
        <v>214</v>
      </c>
      <c r="G147" s="71">
        <v>30.032876727156399</v>
      </c>
      <c r="H147" s="70">
        <v>212</v>
      </c>
      <c r="I147" s="71">
        <v>36.9821589098134</v>
      </c>
      <c r="J147" s="70">
        <v>221</v>
      </c>
      <c r="K147" s="71">
        <v>32.768885666083101</v>
      </c>
    </row>
    <row r="148" spans="1:11" x14ac:dyDescent="0.25">
      <c r="A148" s="67" t="s">
        <v>1545</v>
      </c>
      <c r="B148" s="67" t="s">
        <v>1546</v>
      </c>
      <c r="C148" s="68">
        <v>4.5</v>
      </c>
      <c r="D148" s="67" t="s">
        <v>1547</v>
      </c>
      <c r="E148" s="69">
        <v>65</v>
      </c>
      <c r="F148" s="70">
        <v>1325</v>
      </c>
      <c r="G148" s="71">
        <v>11.1788535819137</v>
      </c>
      <c r="H148" s="70">
        <v>1238</v>
      </c>
      <c r="I148" s="71">
        <v>12.0345512506939</v>
      </c>
      <c r="J148" s="70">
        <v>1356</v>
      </c>
      <c r="K148" s="71">
        <v>12.464367633884599</v>
      </c>
    </row>
    <row r="149" spans="1:11" x14ac:dyDescent="0.25">
      <c r="A149" s="67" t="s">
        <v>1548</v>
      </c>
      <c r="B149" s="67" t="s">
        <v>1546</v>
      </c>
      <c r="C149" s="68">
        <v>20</v>
      </c>
      <c r="D149" s="67" t="s">
        <v>1549</v>
      </c>
      <c r="E149" s="69">
        <v>71</v>
      </c>
      <c r="F149" s="70">
        <v>370</v>
      </c>
      <c r="G149" s="71">
        <v>13.556282609356501</v>
      </c>
      <c r="H149" s="70">
        <v>394</v>
      </c>
      <c r="I149" s="71">
        <v>16.046534026215099</v>
      </c>
      <c r="J149" s="70">
        <v>406</v>
      </c>
      <c r="K149" s="71">
        <v>15.001215868807799</v>
      </c>
    </row>
    <row r="150" spans="1:11" x14ac:dyDescent="0.25">
      <c r="A150" s="67" t="s">
        <v>1621</v>
      </c>
      <c r="B150" s="67" t="s">
        <v>1619</v>
      </c>
      <c r="C150" s="68">
        <v>3.5</v>
      </c>
      <c r="D150" s="67" t="s">
        <v>1622</v>
      </c>
      <c r="E150" s="69">
        <v>71</v>
      </c>
      <c r="F150" s="70">
        <v>143</v>
      </c>
      <c r="G150" s="71">
        <v>17.401998087254501</v>
      </c>
      <c r="H150" s="70">
        <v>110</v>
      </c>
      <c r="I150" s="71">
        <v>15.1863310346794</v>
      </c>
      <c r="J150" s="70">
        <v>147</v>
      </c>
      <c r="K150" s="71">
        <v>17.154181758083801</v>
      </c>
    </row>
    <row r="151" spans="1:11" x14ac:dyDescent="0.25">
      <c r="A151" s="67" t="s">
        <v>1618</v>
      </c>
      <c r="B151" s="67" t="s">
        <v>1619</v>
      </c>
      <c r="C151" s="68">
        <v>15</v>
      </c>
      <c r="D151" s="67" t="s">
        <v>1620</v>
      </c>
      <c r="E151" s="69">
        <v>74</v>
      </c>
      <c r="F151" s="70">
        <v>117</v>
      </c>
      <c r="G151" s="71">
        <v>25.456187247224801</v>
      </c>
      <c r="H151" s="70">
        <v>107</v>
      </c>
      <c r="I151" s="71">
        <v>23.3896616382339</v>
      </c>
      <c r="J151" s="70">
        <v>121</v>
      </c>
      <c r="K151" s="71">
        <v>25.575715641820999</v>
      </c>
    </row>
    <row r="152" spans="1:11" x14ac:dyDescent="0.25">
      <c r="A152" s="67" t="s">
        <v>1773</v>
      </c>
      <c r="B152" s="67" t="s">
        <v>1774</v>
      </c>
      <c r="C152" s="68">
        <v>4</v>
      </c>
      <c r="D152" s="67" t="s">
        <v>1775</v>
      </c>
      <c r="E152" s="69">
        <v>73</v>
      </c>
      <c r="F152" s="70">
        <v>194</v>
      </c>
      <c r="G152" s="71">
        <v>13.856768368574199</v>
      </c>
      <c r="H152" s="70">
        <v>194</v>
      </c>
      <c r="I152" s="71">
        <v>17.039953051390501</v>
      </c>
      <c r="J152" s="70">
        <v>219</v>
      </c>
      <c r="K152" s="71">
        <v>14.8788632131297</v>
      </c>
    </row>
    <row r="153" spans="1:11" x14ac:dyDescent="0.25">
      <c r="A153" s="67" t="s">
        <v>1690</v>
      </c>
      <c r="B153" s="67" t="s">
        <v>1614</v>
      </c>
      <c r="C153" s="68">
        <v>5</v>
      </c>
      <c r="D153" s="67" t="s">
        <v>1691</v>
      </c>
      <c r="E153" s="69">
        <v>70</v>
      </c>
      <c r="F153" s="70">
        <v>234</v>
      </c>
      <c r="G153" s="71">
        <v>18.683921283856201</v>
      </c>
      <c r="H153" s="70">
        <v>238</v>
      </c>
      <c r="I153" s="71">
        <v>17.6934739780773</v>
      </c>
      <c r="J153" s="70">
        <v>239</v>
      </c>
      <c r="K153" s="71">
        <v>17.516596278452099</v>
      </c>
    </row>
    <row r="154" spans="1:11" x14ac:dyDescent="0.25">
      <c r="A154" s="67" t="s">
        <v>1613</v>
      </c>
      <c r="B154" s="67" t="s">
        <v>1614</v>
      </c>
      <c r="C154" s="68">
        <v>12</v>
      </c>
      <c r="D154" s="67" t="s">
        <v>1615</v>
      </c>
      <c r="E154" s="69">
        <v>73</v>
      </c>
      <c r="F154" s="70">
        <v>120</v>
      </c>
      <c r="G154" s="71">
        <v>21.5549730177821</v>
      </c>
      <c r="H154" s="70">
        <v>109</v>
      </c>
      <c r="I154" s="71">
        <v>25.7359621499306</v>
      </c>
      <c r="J154" s="70">
        <v>123</v>
      </c>
      <c r="K154" s="71">
        <v>21.202380078709801</v>
      </c>
    </row>
    <row r="155" spans="1:11" x14ac:dyDescent="0.25">
      <c r="A155" s="67" t="s">
        <v>1478</v>
      </c>
      <c r="B155" s="67" t="s">
        <v>1479</v>
      </c>
      <c r="C155" s="68">
        <v>6</v>
      </c>
      <c r="D155" s="67" t="s">
        <v>1480</v>
      </c>
      <c r="E155" s="69">
        <v>63</v>
      </c>
      <c r="F155" s="70">
        <v>169</v>
      </c>
      <c r="G155" s="71">
        <v>13.110409457111</v>
      </c>
      <c r="H155" s="70">
        <v>141</v>
      </c>
      <c r="I155" s="71">
        <v>9.3757640892387695</v>
      </c>
      <c r="J155" s="70">
        <v>180</v>
      </c>
      <c r="K155" s="71">
        <v>12.8646529303213</v>
      </c>
    </row>
    <row r="156" spans="1:11" x14ac:dyDescent="0.25">
      <c r="A156" s="67" t="s">
        <v>1493</v>
      </c>
      <c r="B156" s="67" t="s">
        <v>1479</v>
      </c>
      <c r="C156" s="68">
        <v>33</v>
      </c>
      <c r="D156" s="67" t="s">
        <v>1494</v>
      </c>
      <c r="E156" s="69">
        <v>73</v>
      </c>
      <c r="F156" s="70">
        <v>276</v>
      </c>
      <c r="G156" s="71">
        <v>23.0904964733963</v>
      </c>
      <c r="H156" s="70">
        <v>285</v>
      </c>
      <c r="I156" s="71">
        <v>21.038546725879598</v>
      </c>
      <c r="J156" s="70">
        <v>304</v>
      </c>
      <c r="K156" s="71">
        <v>25.392467012517599</v>
      </c>
    </row>
    <row r="157" spans="1:11" x14ac:dyDescent="0.25">
      <c r="A157" s="67" t="s">
        <v>1491</v>
      </c>
      <c r="B157" s="67" t="s">
        <v>1479</v>
      </c>
      <c r="C157" s="68">
        <v>41.5</v>
      </c>
      <c r="D157" s="67" t="s">
        <v>1492</v>
      </c>
      <c r="E157" s="69">
        <v>69</v>
      </c>
      <c r="F157" s="70">
        <v>242</v>
      </c>
      <c r="G157" s="71">
        <v>13.6772128734899</v>
      </c>
      <c r="H157" s="70">
        <v>232</v>
      </c>
      <c r="I157" s="71">
        <v>18.473697044475401</v>
      </c>
      <c r="J157" s="70">
        <v>266</v>
      </c>
      <c r="K157" s="71">
        <v>15.8339262774326</v>
      </c>
    </row>
    <row r="158" spans="1:11" x14ac:dyDescent="0.25">
      <c r="A158" s="67" t="s">
        <v>1416</v>
      </c>
      <c r="B158" s="67" t="s">
        <v>1350</v>
      </c>
      <c r="C158" s="68">
        <v>14.8</v>
      </c>
      <c r="D158" s="67" t="s">
        <v>1417</v>
      </c>
      <c r="E158" s="69">
        <v>70</v>
      </c>
      <c r="F158" s="70">
        <v>432</v>
      </c>
      <c r="G158" s="71">
        <v>12.701334436527601</v>
      </c>
      <c r="H158" s="70">
        <v>363</v>
      </c>
      <c r="I158" s="71">
        <v>14.2796516639616</v>
      </c>
      <c r="J158" s="70">
        <v>414</v>
      </c>
      <c r="K158" s="71">
        <v>14.1406250759257</v>
      </c>
    </row>
    <row r="159" spans="1:11" x14ac:dyDescent="0.25">
      <c r="A159" s="67" t="s">
        <v>1414</v>
      </c>
      <c r="B159" s="67" t="s">
        <v>1350</v>
      </c>
      <c r="C159" s="68">
        <v>20</v>
      </c>
      <c r="D159" s="67" t="s">
        <v>1415</v>
      </c>
      <c r="E159" s="69">
        <v>69</v>
      </c>
      <c r="F159" s="70">
        <v>198</v>
      </c>
      <c r="G159" s="71">
        <v>15.0027142910047</v>
      </c>
      <c r="H159" s="70">
        <v>156</v>
      </c>
      <c r="I159" s="71">
        <v>21.266628765498801</v>
      </c>
      <c r="J159" s="70">
        <v>170</v>
      </c>
      <c r="K159" s="71">
        <v>15.3669156390207</v>
      </c>
    </row>
    <row r="160" spans="1:11" x14ac:dyDescent="0.25">
      <c r="A160" s="67" t="s">
        <v>1418</v>
      </c>
      <c r="B160" s="67" t="s">
        <v>1350</v>
      </c>
      <c r="C160" s="68">
        <v>28</v>
      </c>
      <c r="D160" s="67" t="s">
        <v>1419</v>
      </c>
      <c r="E160" s="69">
        <v>65</v>
      </c>
      <c r="F160" s="70">
        <v>585</v>
      </c>
      <c r="G160" s="71">
        <v>12.036092112748999</v>
      </c>
      <c r="H160" s="70">
        <v>590</v>
      </c>
      <c r="I160" s="71">
        <v>12.866972673779101</v>
      </c>
      <c r="J160" s="70">
        <v>590</v>
      </c>
      <c r="K160" s="71">
        <v>12.982820892203801</v>
      </c>
    </row>
    <row r="161" spans="1:11" x14ac:dyDescent="0.25">
      <c r="A161" s="67" t="s">
        <v>1682</v>
      </c>
      <c r="B161" s="67" t="s">
        <v>1680</v>
      </c>
      <c r="C161" s="68">
        <v>2.5</v>
      </c>
      <c r="D161" s="67" t="s">
        <v>1683</v>
      </c>
      <c r="E161" s="69">
        <v>70</v>
      </c>
      <c r="F161" s="70">
        <v>1006</v>
      </c>
      <c r="G161" s="71">
        <v>12.5377423492837</v>
      </c>
      <c r="H161" s="70">
        <v>959</v>
      </c>
      <c r="I161" s="71">
        <v>12.0468732669096</v>
      </c>
      <c r="J161" s="70">
        <v>1067</v>
      </c>
      <c r="K161" s="71">
        <v>13.793097076122301</v>
      </c>
    </row>
    <row r="162" spans="1:11" x14ac:dyDescent="0.25">
      <c r="A162" s="67" t="s">
        <v>1679</v>
      </c>
      <c r="B162" s="67" t="s">
        <v>1680</v>
      </c>
      <c r="C162" s="68">
        <v>14</v>
      </c>
      <c r="D162" s="67" t="s">
        <v>1681</v>
      </c>
      <c r="E162" s="69">
        <v>68</v>
      </c>
      <c r="F162" s="70">
        <v>943</v>
      </c>
      <c r="G162" s="71">
        <v>9.1650163371956701</v>
      </c>
      <c r="H162" s="70">
        <v>834</v>
      </c>
      <c r="I162" s="71">
        <v>8.4577809150325098</v>
      </c>
      <c r="J162" s="70">
        <v>954</v>
      </c>
      <c r="K162" s="71">
        <v>11.603535181764199</v>
      </c>
    </row>
    <row r="163" spans="1:11" x14ac:dyDescent="0.25">
      <c r="A163" s="67" t="s">
        <v>1580</v>
      </c>
      <c r="B163" s="67" t="s">
        <v>1581</v>
      </c>
      <c r="C163" s="68">
        <v>10.5</v>
      </c>
      <c r="D163" s="67" t="s">
        <v>1582</v>
      </c>
      <c r="E163" s="69">
        <v>71</v>
      </c>
      <c r="F163" s="70">
        <v>1665</v>
      </c>
      <c r="G163" s="71">
        <v>10.527772059996</v>
      </c>
      <c r="H163" s="70">
        <v>1613</v>
      </c>
      <c r="I163" s="71">
        <v>11.855589011594001</v>
      </c>
      <c r="J163" s="70">
        <v>1622</v>
      </c>
      <c r="K163" s="71">
        <v>11.944827412074901</v>
      </c>
    </row>
    <row r="164" spans="1:11" x14ac:dyDescent="0.25">
      <c r="A164" s="67" t="s">
        <v>1426</v>
      </c>
      <c r="B164" s="67" t="s">
        <v>1424</v>
      </c>
      <c r="C164" s="68">
        <v>4.5</v>
      </c>
      <c r="D164" s="67" t="s">
        <v>1427</v>
      </c>
      <c r="E164" s="69">
        <v>69</v>
      </c>
      <c r="F164" s="70">
        <v>940</v>
      </c>
      <c r="G164" s="71">
        <v>11.4524625633494</v>
      </c>
      <c r="H164" s="70">
        <v>1012</v>
      </c>
      <c r="I164" s="71">
        <v>10.647957430151701</v>
      </c>
      <c r="J164" s="70">
        <v>1026</v>
      </c>
      <c r="K164" s="71">
        <v>12.161022709671901</v>
      </c>
    </row>
    <row r="165" spans="1:11" x14ac:dyDescent="0.25">
      <c r="A165" s="67" t="s">
        <v>1423</v>
      </c>
      <c r="B165" s="67" t="s">
        <v>1424</v>
      </c>
      <c r="C165" s="68">
        <v>11</v>
      </c>
      <c r="D165" s="67" t="s">
        <v>1425</v>
      </c>
      <c r="E165" s="69">
        <v>68</v>
      </c>
      <c r="F165" s="70">
        <v>440</v>
      </c>
      <c r="G165" s="71">
        <v>15.528089114783899</v>
      </c>
      <c r="H165" s="70">
        <v>465</v>
      </c>
      <c r="I165" s="71">
        <v>16.395695567194299</v>
      </c>
      <c r="J165" s="70">
        <v>468</v>
      </c>
      <c r="K165" s="71">
        <v>16.5190734787483</v>
      </c>
    </row>
    <row r="166" spans="1:11" x14ac:dyDescent="0.25">
      <c r="A166" s="67" t="s">
        <v>1428</v>
      </c>
      <c r="B166" s="67" t="s">
        <v>1424</v>
      </c>
      <c r="C166" s="68">
        <v>22.5</v>
      </c>
      <c r="D166" s="67" t="s">
        <v>1429</v>
      </c>
      <c r="E166" s="69">
        <v>65</v>
      </c>
      <c r="F166" s="70">
        <v>205</v>
      </c>
      <c r="G166" s="71">
        <v>15.938536386388201</v>
      </c>
      <c r="H166" s="70">
        <v>263</v>
      </c>
      <c r="I166" s="71">
        <v>19.983217669357899</v>
      </c>
      <c r="J166" s="70">
        <v>232</v>
      </c>
      <c r="K166" s="71">
        <v>17.6958809429896</v>
      </c>
    </row>
    <row r="167" spans="1:11" x14ac:dyDescent="0.25">
      <c r="A167" s="67" t="s">
        <v>1558</v>
      </c>
      <c r="B167" s="67" t="s">
        <v>1424</v>
      </c>
      <c r="C167" s="68">
        <v>34</v>
      </c>
      <c r="D167" s="67" t="s">
        <v>1559</v>
      </c>
      <c r="E167" s="69">
        <v>75</v>
      </c>
      <c r="F167" s="70">
        <v>430</v>
      </c>
      <c r="G167" s="71">
        <v>17.1949898391853</v>
      </c>
      <c r="H167" s="70">
        <v>398</v>
      </c>
      <c r="I167" s="71">
        <v>17.720160967486098</v>
      </c>
      <c r="J167" s="70">
        <v>421</v>
      </c>
      <c r="K167" s="71">
        <v>16.866328203149902</v>
      </c>
    </row>
    <row r="168" spans="1:11" x14ac:dyDescent="0.25">
      <c r="A168" s="67" t="s">
        <v>1788</v>
      </c>
      <c r="B168" s="67" t="s">
        <v>1780</v>
      </c>
      <c r="C168" s="68">
        <v>2</v>
      </c>
      <c r="D168" s="67" t="s">
        <v>1789</v>
      </c>
      <c r="E168" s="69">
        <v>71</v>
      </c>
      <c r="F168" s="70">
        <v>1010</v>
      </c>
      <c r="G168" s="71">
        <v>9.8378988220372108</v>
      </c>
      <c r="H168" s="70">
        <v>948</v>
      </c>
      <c r="I168" s="71">
        <v>7.3444024523982101</v>
      </c>
      <c r="J168" s="70">
        <v>1011</v>
      </c>
      <c r="K168" s="71">
        <v>9.6277292304104893</v>
      </c>
    </row>
    <row r="169" spans="1:11" x14ac:dyDescent="0.25">
      <c r="A169" s="67" t="s">
        <v>1779</v>
      </c>
      <c r="B169" s="67" t="s">
        <v>1780</v>
      </c>
      <c r="C169" s="68">
        <v>18</v>
      </c>
      <c r="D169" s="67" t="s">
        <v>1781</v>
      </c>
      <c r="E169" s="69">
        <v>73</v>
      </c>
      <c r="F169" s="70">
        <v>401</v>
      </c>
      <c r="G169" s="71">
        <v>20.3457916045895</v>
      </c>
      <c r="H169" s="70">
        <v>378</v>
      </c>
      <c r="I169" s="71">
        <v>19.353116211315001</v>
      </c>
      <c r="J169" s="70">
        <v>389</v>
      </c>
      <c r="K169" s="71">
        <v>20.2130371461067</v>
      </c>
    </row>
    <row r="170" spans="1:11" x14ac:dyDescent="0.25">
      <c r="A170" s="67" t="s">
        <v>1782</v>
      </c>
      <c r="B170" s="67" t="s">
        <v>1780</v>
      </c>
      <c r="C170" s="68">
        <v>25</v>
      </c>
      <c r="D170" s="67" t="s">
        <v>1783</v>
      </c>
      <c r="E170" s="69">
        <v>74</v>
      </c>
      <c r="F170" s="70">
        <v>325</v>
      </c>
      <c r="G170" s="71">
        <v>21.912058414160999</v>
      </c>
      <c r="H170" s="70">
        <v>233</v>
      </c>
      <c r="I170" s="71">
        <v>21.893963581965799</v>
      </c>
      <c r="J170" s="70">
        <v>343</v>
      </c>
      <c r="K170" s="71">
        <v>21.5389257942448</v>
      </c>
    </row>
    <row r="171" spans="1:11" x14ac:dyDescent="0.25">
      <c r="A171" s="67" t="s">
        <v>1583</v>
      </c>
      <c r="B171" s="67" t="s">
        <v>1576</v>
      </c>
      <c r="C171" s="68">
        <v>2</v>
      </c>
      <c r="D171" s="67" t="s">
        <v>1584</v>
      </c>
      <c r="E171" s="69">
        <v>71</v>
      </c>
      <c r="F171" s="70">
        <v>624</v>
      </c>
      <c r="G171" s="71">
        <v>17.218122875225099</v>
      </c>
      <c r="H171" s="70">
        <v>684</v>
      </c>
      <c r="I171" s="71">
        <v>17.099435383775202</v>
      </c>
      <c r="J171" s="70">
        <v>686</v>
      </c>
      <c r="K171" s="71">
        <v>17.075990349949802</v>
      </c>
    </row>
    <row r="172" spans="1:11" x14ac:dyDescent="0.25">
      <c r="A172" s="67" t="s">
        <v>1575</v>
      </c>
      <c r="B172" s="67" t="s">
        <v>1576</v>
      </c>
      <c r="C172" s="68">
        <v>13</v>
      </c>
      <c r="D172" s="67" t="s">
        <v>1577</v>
      </c>
      <c r="E172" s="69">
        <v>73</v>
      </c>
      <c r="F172" s="70">
        <v>4469</v>
      </c>
      <c r="G172" s="71">
        <v>5.2316492465377804</v>
      </c>
      <c r="H172" s="70">
        <v>4986</v>
      </c>
      <c r="I172" s="71">
        <v>4.5233991945520602</v>
      </c>
      <c r="J172" s="70">
        <v>5018</v>
      </c>
      <c r="K172" s="71">
        <v>4.7805698704381996</v>
      </c>
    </row>
    <row r="173" spans="1:11" x14ac:dyDescent="0.25">
      <c r="A173" s="67" t="s">
        <v>1784</v>
      </c>
      <c r="B173" s="67" t="s">
        <v>1785</v>
      </c>
      <c r="C173" s="68">
        <v>2.5</v>
      </c>
      <c r="D173" s="67" t="s">
        <v>1783</v>
      </c>
      <c r="E173" s="69">
        <v>69</v>
      </c>
      <c r="F173" s="70">
        <v>385</v>
      </c>
      <c r="G173" s="71">
        <v>17.4792230436076</v>
      </c>
      <c r="H173" s="70">
        <v>384</v>
      </c>
      <c r="I173" s="71">
        <v>16.149883039950101</v>
      </c>
      <c r="J173" s="70">
        <v>392</v>
      </c>
      <c r="K173" s="71">
        <v>14.9859359017315</v>
      </c>
    </row>
    <row r="174" spans="1:11" x14ac:dyDescent="0.25">
      <c r="A174" s="67" t="s">
        <v>1786</v>
      </c>
      <c r="B174" s="67" t="s">
        <v>1404</v>
      </c>
      <c r="C174" s="68">
        <v>13.5</v>
      </c>
      <c r="D174" s="67" t="s">
        <v>1787</v>
      </c>
      <c r="E174" s="69">
        <v>77</v>
      </c>
      <c r="F174" s="70">
        <v>1644</v>
      </c>
      <c r="G174" s="71">
        <v>11.925170332959899</v>
      </c>
      <c r="H174" s="70">
        <v>1716</v>
      </c>
      <c r="I174" s="71">
        <v>11.2409489927214</v>
      </c>
      <c r="J174" s="70">
        <v>1718</v>
      </c>
      <c r="K174" s="71">
        <v>10.956381754690399</v>
      </c>
    </row>
    <row r="175" spans="1:11" x14ac:dyDescent="0.25">
      <c r="A175" s="67" t="s">
        <v>1790</v>
      </c>
      <c r="B175" s="67" t="s">
        <v>1404</v>
      </c>
      <c r="C175" s="68">
        <v>21</v>
      </c>
      <c r="D175" s="67" t="s">
        <v>1791</v>
      </c>
      <c r="E175" s="69">
        <v>67</v>
      </c>
      <c r="F175" s="70">
        <v>1002</v>
      </c>
      <c r="G175" s="71">
        <v>16.257588162928901</v>
      </c>
      <c r="H175" s="70">
        <v>960</v>
      </c>
      <c r="I175" s="71">
        <v>15.3173059043744</v>
      </c>
      <c r="J175" s="70">
        <v>1016</v>
      </c>
      <c r="K175" s="71">
        <v>16.503535024210599</v>
      </c>
    </row>
    <row r="176" spans="1:11" x14ac:dyDescent="0.25">
      <c r="A176" s="67" t="s">
        <v>1451</v>
      </c>
      <c r="B176" s="67" t="s">
        <v>1452</v>
      </c>
      <c r="C176" s="68">
        <v>22.5</v>
      </c>
      <c r="D176" s="67" t="s">
        <v>1453</v>
      </c>
      <c r="E176" s="69">
        <v>68</v>
      </c>
      <c r="F176" s="70">
        <v>1220</v>
      </c>
      <c r="G176" s="71">
        <v>8.1278435806182507</v>
      </c>
      <c r="H176" s="70">
        <v>1223</v>
      </c>
      <c r="I176" s="71">
        <v>8.8080836286946909</v>
      </c>
      <c r="J176" s="70">
        <v>1226</v>
      </c>
      <c r="K176" s="71">
        <v>8.9632990570094204</v>
      </c>
    </row>
    <row r="177" spans="1:11" x14ac:dyDescent="0.25">
      <c r="A177" s="67" t="s">
        <v>1770</v>
      </c>
      <c r="B177" s="67" t="s">
        <v>1771</v>
      </c>
      <c r="C177" s="68">
        <v>4</v>
      </c>
      <c r="D177" s="67" t="s">
        <v>1772</v>
      </c>
      <c r="E177" s="69">
        <v>67</v>
      </c>
      <c r="F177" s="70">
        <v>980</v>
      </c>
      <c r="G177" s="71">
        <v>22.3393763230155</v>
      </c>
      <c r="H177" s="70">
        <v>908</v>
      </c>
      <c r="I177" s="71">
        <v>22.546607950914101</v>
      </c>
      <c r="J177" s="70">
        <v>951</v>
      </c>
      <c r="K177" s="71">
        <v>23.5090844742939</v>
      </c>
    </row>
    <row r="178" spans="1:11" x14ac:dyDescent="0.25">
      <c r="A178" s="67" t="s">
        <v>1448</v>
      </c>
      <c r="B178" s="67" t="s">
        <v>1449</v>
      </c>
      <c r="C178" s="68">
        <v>3.5</v>
      </c>
      <c r="D178" s="67" t="s">
        <v>1450</v>
      </c>
      <c r="E178" s="69">
        <v>73</v>
      </c>
      <c r="F178" s="70">
        <v>648</v>
      </c>
      <c r="G178" s="71">
        <v>20.093346680510699</v>
      </c>
      <c r="H178" s="70">
        <v>657</v>
      </c>
      <c r="I178" s="71">
        <v>18.131303756283</v>
      </c>
      <c r="J178" s="70">
        <v>695</v>
      </c>
      <c r="K178" s="71">
        <v>19.036477984125099</v>
      </c>
    </row>
    <row r="181" spans="1:11" x14ac:dyDescent="0.25">
      <c r="H181" s="128" t="s">
        <v>22</v>
      </c>
      <c r="I181" s="128"/>
      <c r="J181" s="72"/>
      <c r="K181" s="72">
        <v>168</v>
      </c>
    </row>
    <row r="182" spans="1:11" x14ac:dyDescent="0.25">
      <c r="H182" s="129" t="s">
        <v>23</v>
      </c>
      <c r="I182" s="129"/>
      <c r="J182" s="73"/>
      <c r="K182" s="74">
        <v>1590.1020000000001</v>
      </c>
    </row>
    <row r="185" spans="1:11" x14ac:dyDescent="0.25">
      <c r="K185" s="15"/>
    </row>
    <row r="187" spans="1:11" x14ac:dyDescent="0.25">
      <c r="K187" s="15"/>
    </row>
  </sheetData>
  <sortState xmlns:xlrd2="http://schemas.microsoft.com/office/spreadsheetml/2017/richdata2" ref="A10:L177">
    <sortCondition ref="L10:L177"/>
    <sortCondition ref="C10:C177"/>
  </sortState>
  <mergeCells count="10">
    <mergeCell ref="H8:I8"/>
    <mergeCell ref="J8:K8"/>
    <mergeCell ref="H181:I181"/>
    <mergeCell ref="H182:I182"/>
    <mergeCell ref="A8:A9"/>
    <mergeCell ref="B8:B9"/>
    <mergeCell ref="C8:C9"/>
    <mergeCell ref="D8:D9"/>
    <mergeCell ref="E8:E9"/>
    <mergeCell ref="F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9:K37"/>
  <sheetViews>
    <sheetView zoomScale="85" zoomScaleNormal="85" workbookViewId="0">
      <selection activeCell="J12" sqref="J12:J34"/>
    </sheetView>
  </sheetViews>
  <sheetFormatPr baseColWidth="10" defaultColWidth="107.5703125" defaultRowHeight="15" x14ac:dyDescent="0.25"/>
  <cols>
    <col min="1" max="1" width="7.42578125" bestFit="1" customWidth="1"/>
    <col min="2" max="2" width="9.7109375" bestFit="1" customWidth="1"/>
    <col min="3" max="3" width="7.5703125" bestFit="1" customWidth="1"/>
    <col min="4" max="4" width="89.5703125" customWidth="1"/>
    <col min="5" max="5" width="17.140625" bestFit="1" customWidth="1"/>
    <col min="6" max="6" width="5.7109375" bestFit="1" customWidth="1"/>
    <col min="7" max="7" width="6.5703125" bestFit="1" customWidth="1"/>
    <col min="8" max="8" width="8.7109375" customWidth="1"/>
    <col min="9" max="9" width="6.42578125" bestFit="1" customWidth="1"/>
    <col min="10" max="10" width="6.7109375" customWidth="1"/>
    <col min="11" max="11" width="8.28515625" customWidth="1"/>
    <col min="12" max="12" width="24" customWidth="1"/>
  </cols>
  <sheetData>
    <row r="9" spans="1:11" x14ac:dyDescent="0.25">
      <c r="A9" s="87" t="s">
        <v>16</v>
      </c>
      <c r="B9" s="89" t="s">
        <v>0</v>
      </c>
      <c r="C9" s="89" t="s">
        <v>17</v>
      </c>
      <c r="D9" s="89" t="s">
        <v>18</v>
      </c>
      <c r="E9" s="91" t="s">
        <v>19</v>
      </c>
      <c r="F9" s="84">
        <v>2021</v>
      </c>
      <c r="G9" s="84"/>
      <c r="H9" s="84">
        <v>2020</v>
      </c>
      <c r="I9" s="84"/>
      <c r="J9" s="84">
        <v>2019</v>
      </c>
      <c r="K9" s="84"/>
    </row>
    <row r="10" spans="1:11" x14ac:dyDescent="0.25">
      <c r="A10" s="88"/>
      <c r="B10" s="90"/>
      <c r="C10" s="90"/>
      <c r="D10" s="90"/>
      <c r="E10" s="92"/>
      <c r="F10" s="1" t="s">
        <v>20</v>
      </c>
      <c r="G10" s="2" t="s">
        <v>21</v>
      </c>
      <c r="H10" s="1" t="s">
        <v>20</v>
      </c>
      <c r="I10" s="2" t="s">
        <v>21</v>
      </c>
      <c r="J10" s="1" t="s">
        <v>20</v>
      </c>
      <c r="K10" s="2" t="s">
        <v>21</v>
      </c>
    </row>
    <row r="12" spans="1:11" x14ac:dyDescent="0.25">
      <c r="A12" s="7" t="s">
        <v>79</v>
      </c>
      <c r="B12" s="7" t="s">
        <v>80</v>
      </c>
      <c r="C12" s="8">
        <v>24.89</v>
      </c>
      <c r="D12" s="7" t="s">
        <v>81</v>
      </c>
      <c r="E12" s="9">
        <v>82</v>
      </c>
      <c r="F12" s="83">
        <v>4665</v>
      </c>
      <c r="G12" s="10">
        <v>11.2864895823762</v>
      </c>
      <c r="H12" s="83">
        <v>3924</v>
      </c>
      <c r="I12" s="10">
        <v>13.249248607606299</v>
      </c>
      <c r="J12" s="83">
        <v>4728</v>
      </c>
      <c r="K12" s="10">
        <v>11.483917977702699</v>
      </c>
    </row>
    <row r="13" spans="1:11" x14ac:dyDescent="0.25">
      <c r="A13" s="7" t="s">
        <v>57</v>
      </c>
      <c r="B13" s="7" t="s">
        <v>8</v>
      </c>
      <c r="C13" s="8">
        <v>22.06</v>
      </c>
      <c r="D13" s="7" t="s">
        <v>58</v>
      </c>
      <c r="E13" s="9">
        <v>78</v>
      </c>
      <c r="F13" s="83">
        <v>620</v>
      </c>
      <c r="G13" s="10">
        <v>23.833842883936299</v>
      </c>
      <c r="H13" s="83">
        <v>518</v>
      </c>
      <c r="I13" s="10">
        <v>24.418009406105401</v>
      </c>
      <c r="J13" s="83">
        <v>632</v>
      </c>
      <c r="K13" s="10">
        <v>23.783307924992901</v>
      </c>
    </row>
    <row r="14" spans="1:11" x14ac:dyDescent="0.25">
      <c r="A14" s="7" t="s">
        <v>62</v>
      </c>
      <c r="B14" s="7" t="s">
        <v>8</v>
      </c>
      <c r="C14" s="8">
        <v>67.61</v>
      </c>
      <c r="D14" s="7" t="s">
        <v>63</v>
      </c>
      <c r="E14" s="9">
        <v>80</v>
      </c>
      <c r="F14" s="83">
        <v>747</v>
      </c>
      <c r="G14" s="10">
        <v>18.752818377011099</v>
      </c>
      <c r="H14" s="83">
        <v>619</v>
      </c>
      <c r="I14" s="10">
        <v>19.5607498332026</v>
      </c>
      <c r="J14" s="83">
        <v>743</v>
      </c>
      <c r="K14" s="10">
        <v>19.4164399305374</v>
      </c>
    </row>
    <row r="15" spans="1:11" x14ac:dyDescent="0.25">
      <c r="A15" s="7" t="s">
        <v>24</v>
      </c>
      <c r="B15" s="7" t="s">
        <v>8</v>
      </c>
      <c r="C15" s="8">
        <v>107.44</v>
      </c>
      <c r="D15" s="7" t="s">
        <v>25</v>
      </c>
      <c r="E15" s="9">
        <v>82</v>
      </c>
      <c r="F15" s="83">
        <v>844</v>
      </c>
      <c r="G15" s="10">
        <v>22.102735977403199</v>
      </c>
      <c r="H15" s="83">
        <v>824</v>
      </c>
      <c r="I15" s="10">
        <v>23.781831028984101</v>
      </c>
      <c r="J15" s="83">
        <v>1020</v>
      </c>
      <c r="K15" s="10">
        <v>22.796495906271499</v>
      </c>
    </row>
    <row r="16" spans="1:11" x14ac:dyDescent="0.25">
      <c r="A16" s="7" t="s">
        <v>46</v>
      </c>
      <c r="B16" s="7" t="s">
        <v>47</v>
      </c>
      <c r="C16" s="8">
        <v>56.8</v>
      </c>
      <c r="D16" s="7" t="s">
        <v>48</v>
      </c>
      <c r="E16" s="9">
        <v>78</v>
      </c>
      <c r="F16" s="83">
        <v>1441</v>
      </c>
      <c r="G16" s="10">
        <v>20.343192383327398</v>
      </c>
      <c r="H16" s="83">
        <v>1312</v>
      </c>
      <c r="I16" s="10">
        <v>22.712485640910099</v>
      </c>
      <c r="J16" s="83">
        <v>1485</v>
      </c>
      <c r="K16" s="10">
        <v>20.527158849088401</v>
      </c>
    </row>
    <row r="17" spans="1:11" x14ac:dyDescent="0.25">
      <c r="A17" s="7" t="s">
        <v>31</v>
      </c>
      <c r="B17" s="7" t="s">
        <v>14</v>
      </c>
      <c r="C17" s="8">
        <v>1</v>
      </c>
      <c r="D17" s="7" t="s">
        <v>32</v>
      </c>
      <c r="E17" s="9">
        <v>73</v>
      </c>
      <c r="F17" s="83">
        <v>5618</v>
      </c>
      <c r="G17" s="10">
        <v>7.95224087268147</v>
      </c>
      <c r="H17" s="83">
        <v>4729</v>
      </c>
      <c r="I17" s="10">
        <v>8.4970758197661809</v>
      </c>
      <c r="J17" s="83">
        <v>5768</v>
      </c>
      <c r="K17" s="10">
        <v>7.8807846093510197</v>
      </c>
    </row>
    <row r="18" spans="1:11" x14ac:dyDescent="0.25">
      <c r="A18" s="7" t="s">
        <v>64</v>
      </c>
      <c r="B18" s="7" t="s">
        <v>11</v>
      </c>
      <c r="C18" s="8">
        <v>161.86000000000001</v>
      </c>
      <c r="D18" s="7" t="s">
        <v>65</v>
      </c>
      <c r="E18" s="9">
        <v>85</v>
      </c>
      <c r="F18" s="83">
        <v>605</v>
      </c>
      <c r="G18" s="10">
        <v>9.6705756147346094</v>
      </c>
      <c r="H18" s="83">
        <v>490</v>
      </c>
      <c r="I18" s="10">
        <v>11.0316879124975</v>
      </c>
      <c r="J18" s="83">
        <v>609</v>
      </c>
      <c r="K18" s="10">
        <v>9.7092262008181596</v>
      </c>
    </row>
    <row r="19" spans="1:11" x14ac:dyDescent="0.25">
      <c r="A19" s="7" t="s">
        <v>44</v>
      </c>
      <c r="B19" s="7" t="s">
        <v>11</v>
      </c>
      <c r="C19" s="8">
        <v>174.68</v>
      </c>
      <c r="D19" s="7" t="s">
        <v>45</v>
      </c>
      <c r="E19" s="9">
        <v>65</v>
      </c>
      <c r="F19" s="83">
        <v>675</v>
      </c>
      <c r="G19" s="10">
        <v>7.1232702567897599</v>
      </c>
      <c r="H19" s="83">
        <v>580</v>
      </c>
      <c r="I19" s="10">
        <v>10.039008788298601</v>
      </c>
      <c r="J19" s="83">
        <v>698</v>
      </c>
      <c r="K19" s="10">
        <v>7.2529663365842598</v>
      </c>
    </row>
    <row r="20" spans="1:11" x14ac:dyDescent="0.25">
      <c r="A20" s="7" t="s">
        <v>52</v>
      </c>
      <c r="B20" s="7" t="s">
        <v>11</v>
      </c>
      <c r="C20" s="8">
        <v>257.3</v>
      </c>
      <c r="D20" s="7" t="s">
        <v>53</v>
      </c>
      <c r="E20" s="9">
        <v>74</v>
      </c>
      <c r="F20" s="83">
        <v>2712</v>
      </c>
      <c r="G20" s="10">
        <v>6.4286777733591496</v>
      </c>
      <c r="H20" s="83">
        <v>2430</v>
      </c>
      <c r="I20" s="10">
        <v>6.9287711489527704</v>
      </c>
      <c r="J20" s="83">
        <v>2748</v>
      </c>
      <c r="K20" s="10">
        <v>6.6108838323230401</v>
      </c>
    </row>
    <row r="21" spans="1:11" x14ac:dyDescent="0.25">
      <c r="A21" s="7" t="s">
        <v>33</v>
      </c>
      <c r="B21" s="7" t="s">
        <v>11</v>
      </c>
      <c r="C21" s="8">
        <v>282.5</v>
      </c>
      <c r="D21" s="7" t="s">
        <v>34</v>
      </c>
      <c r="E21" s="9">
        <v>69</v>
      </c>
      <c r="F21" s="83">
        <v>1816</v>
      </c>
      <c r="G21" s="10">
        <v>6.2442771319274897</v>
      </c>
      <c r="H21" s="83">
        <v>1644</v>
      </c>
      <c r="I21" s="10">
        <v>6.8135954921283401</v>
      </c>
      <c r="J21" s="83">
        <v>1842</v>
      </c>
      <c r="K21" s="10">
        <v>6.5219638142325698</v>
      </c>
    </row>
    <row r="22" spans="1:11" x14ac:dyDescent="0.25">
      <c r="A22" s="7" t="s">
        <v>77</v>
      </c>
      <c r="B22" s="7" t="s">
        <v>11</v>
      </c>
      <c r="C22" s="8">
        <v>335</v>
      </c>
      <c r="D22" s="7" t="s">
        <v>78</v>
      </c>
      <c r="E22" s="9">
        <v>77</v>
      </c>
      <c r="F22" s="83">
        <v>1481</v>
      </c>
      <c r="G22" s="10">
        <v>10.118344006085801</v>
      </c>
      <c r="H22" s="83">
        <v>1325</v>
      </c>
      <c r="I22" s="10">
        <v>10.6319150126988</v>
      </c>
      <c r="J22" s="83">
        <v>1490</v>
      </c>
      <c r="K22" s="10">
        <v>10.442492385505201</v>
      </c>
    </row>
    <row r="23" spans="1:11" x14ac:dyDescent="0.25">
      <c r="A23" s="7" t="s">
        <v>54</v>
      </c>
      <c r="B23" s="7" t="s">
        <v>55</v>
      </c>
      <c r="C23" s="8">
        <v>9.75</v>
      </c>
      <c r="D23" s="7" t="s">
        <v>56</v>
      </c>
      <c r="E23" s="9">
        <v>79</v>
      </c>
      <c r="F23" s="83">
        <v>843</v>
      </c>
      <c r="G23" s="10">
        <v>7.9996276929753103</v>
      </c>
      <c r="H23" s="83">
        <v>763</v>
      </c>
      <c r="I23" s="10">
        <v>8.51634202599279</v>
      </c>
      <c r="J23" s="83">
        <v>853</v>
      </c>
      <c r="K23" s="10">
        <v>7.8763096205071497</v>
      </c>
    </row>
    <row r="24" spans="1:11" x14ac:dyDescent="0.25">
      <c r="A24" s="7" t="s">
        <v>26</v>
      </c>
      <c r="B24" s="7" t="s">
        <v>2</v>
      </c>
      <c r="C24" s="8">
        <v>9.2200000000000006</v>
      </c>
      <c r="D24" s="7" t="s">
        <v>27</v>
      </c>
      <c r="E24" s="9">
        <v>92</v>
      </c>
      <c r="F24" s="83">
        <v>749</v>
      </c>
      <c r="G24" s="10">
        <v>16.567880486666699</v>
      </c>
      <c r="H24" s="83">
        <v>605</v>
      </c>
      <c r="I24" s="10">
        <v>18.332310287720599</v>
      </c>
      <c r="J24" s="83">
        <v>769</v>
      </c>
      <c r="K24" s="10">
        <v>17.063637564534702</v>
      </c>
    </row>
    <row r="25" spans="1:11" x14ac:dyDescent="0.25">
      <c r="A25" s="7" t="s">
        <v>59</v>
      </c>
      <c r="B25" s="7" t="s">
        <v>60</v>
      </c>
      <c r="C25" s="8">
        <v>2.99</v>
      </c>
      <c r="D25" s="7" t="s">
        <v>61</v>
      </c>
      <c r="E25" s="9">
        <v>88</v>
      </c>
      <c r="F25" s="83">
        <v>863</v>
      </c>
      <c r="G25" s="10">
        <v>13.1527701825301</v>
      </c>
      <c r="H25" s="83">
        <v>870</v>
      </c>
      <c r="I25" s="10">
        <v>12.918226634723901</v>
      </c>
      <c r="J25" s="83">
        <v>879</v>
      </c>
      <c r="K25" s="10">
        <v>13.2961609370426</v>
      </c>
    </row>
    <row r="26" spans="1:11" x14ac:dyDescent="0.25">
      <c r="A26" s="7" t="s">
        <v>69</v>
      </c>
      <c r="B26" s="7" t="s">
        <v>70</v>
      </c>
      <c r="C26" s="8">
        <v>19.489999999999998</v>
      </c>
      <c r="D26" s="7" t="s">
        <v>71</v>
      </c>
      <c r="E26" s="9">
        <v>82</v>
      </c>
      <c r="F26" s="83">
        <v>1572</v>
      </c>
      <c r="G26" s="10">
        <v>7.1501636663672699</v>
      </c>
      <c r="H26" s="83">
        <v>1288</v>
      </c>
      <c r="I26" s="10">
        <v>8.1758283452069893</v>
      </c>
      <c r="J26" s="83">
        <v>1568</v>
      </c>
      <c r="K26" s="10">
        <v>7.9281894775239499</v>
      </c>
    </row>
    <row r="27" spans="1:11" x14ac:dyDescent="0.25">
      <c r="A27" s="7" t="s">
        <v>72</v>
      </c>
      <c r="B27" s="7" t="s">
        <v>70</v>
      </c>
      <c r="C27" s="8">
        <v>36.299999999999997</v>
      </c>
      <c r="D27" s="7" t="s">
        <v>73</v>
      </c>
      <c r="E27" s="9">
        <v>73</v>
      </c>
      <c r="F27" s="83">
        <v>964</v>
      </c>
      <c r="G27" s="10">
        <v>6.3801358480202097</v>
      </c>
      <c r="H27" s="83">
        <v>807</v>
      </c>
      <c r="I27" s="10">
        <v>6.9848905533394001</v>
      </c>
      <c r="J27" s="83">
        <v>969</v>
      </c>
      <c r="K27" s="10">
        <v>6.3358715811852999</v>
      </c>
    </row>
    <row r="28" spans="1:11" x14ac:dyDescent="0.25">
      <c r="A28" s="7" t="s">
        <v>41</v>
      </c>
      <c r="B28" s="7" t="s">
        <v>42</v>
      </c>
      <c r="C28" s="8">
        <v>11</v>
      </c>
      <c r="D28" s="7" t="s">
        <v>43</v>
      </c>
      <c r="E28" s="9">
        <v>75</v>
      </c>
      <c r="F28" s="83">
        <v>759</v>
      </c>
      <c r="G28" s="10">
        <v>9.5890758695604408</v>
      </c>
      <c r="H28" s="83">
        <v>716</v>
      </c>
      <c r="I28" s="10">
        <v>10.2249823642903</v>
      </c>
      <c r="J28" s="83">
        <v>776</v>
      </c>
      <c r="K28" s="10">
        <v>10.127600730811499</v>
      </c>
    </row>
    <row r="29" spans="1:11" x14ac:dyDescent="0.25">
      <c r="A29" s="7" t="s">
        <v>74</v>
      </c>
      <c r="B29" s="7" t="s">
        <v>75</v>
      </c>
      <c r="C29" s="8">
        <v>3.3</v>
      </c>
      <c r="D29" s="7" t="s">
        <v>76</v>
      </c>
      <c r="E29" s="9">
        <v>77</v>
      </c>
      <c r="F29" s="83">
        <v>1092</v>
      </c>
      <c r="G29" s="10">
        <v>16.697900411081498</v>
      </c>
      <c r="H29" s="83">
        <v>986</v>
      </c>
      <c r="I29" s="10">
        <v>17.035153411909299</v>
      </c>
      <c r="J29" s="83">
        <v>1099</v>
      </c>
      <c r="K29" s="10">
        <v>17.168170664952999</v>
      </c>
    </row>
    <row r="30" spans="1:11" x14ac:dyDescent="0.25">
      <c r="A30" s="7" t="s">
        <v>66</v>
      </c>
      <c r="B30" s="7" t="s">
        <v>67</v>
      </c>
      <c r="C30" s="8">
        <v>9.39</v>
      </c>
      <c r="D30" s="7" t="s">
        <v>68</v>
      </c>
      <c r="E30" s="9">
        <v>70</v>
      </c>
      <c r="F30" s="83">
        <v>82</v>
      </c>
      <c r="G30" s="10">
        <v>12.6052378229518</v>
      </c>
      <c r="H30" s="83">
        <v>72</v>
      </c>
      <c r="I30" s="10">
        <v>14.2502702150256</v>
      </c>
      <c r="J30" s="83">
        <v>87</v>
      </c>
      <c r="K30" s="10">
        <v>10.6589473717465</v>
      </c>
    </row>
    <row r="31" spans="1:11" x14ac:dyDescent="0.25">
      <c r="A31" s="7" t="s">
        <v>38</v>
      </c>
      <c r="B31" s="7" t="s">
        <v>39</v>
      </c>
      <c r="C31" s="8">
        <v>40.799999999999997</v>
      </c>
      <c r="D31" s="7" t="s">
        <v>40</v>
      </c>
      <c r="E31" s="9">
        <v>77</v>
      </c>
      <c r="F31" s="83">
        <v>724</v>
      </c>
      <c r="G31" s="10">
        <v>10.1596157721337</v>
      </c>
      <c r="H31" s="83">
        <v>683</v>
      </c>
      <c r="I31" s="10">
        <v>8.90120685316856</v>
      </c>
      <c r="J31" s="83">
        <v>764</v>
      </c>
      <c r="K31" s="10">
        <v>9.9540156698577196</v>
      </c>
    </row>
    <row r="32" spans="1:11" x14ac:dyDescent="0.25">
      <c r="A32" s="7" t="s">
        <v>49</v>
      </c>
      <c r="B32" s="7" t="s">
        <v>50</v>
      </c>
      <c r="C32" s="8">
        <v>3.5</v>
      </c>
      <c r="D32" s="7" t="s">
        <v>51</v>
      </c>
      <c r="E32" s="9">
        <v>70</v>
      </c>
      <c r="F32" s="83">
        <v>1610</v>
      </c>
      <c r="G32" s="10">
        <v>7.7485702327669701</v>
      </c>
      <c r="H32" s="83">
        <v>1518</v>
      </c>
      <c r="I32" s="10">
        <v>8.3250198731830096</v>
      </c>
      <c r="J32" s="83">
        <v>1652</v>
      </c>
      <c r="K32" s="10">
        <v>8.0003387458995103</v>
      </c>
    </row>
    <row r="33" spans="1:11" x14ac:dyDescent="0.25">
      <c r="A33" s="7" t="s">
        <v>28</v>
      </c>
      <c r="B33" s="7" t="s">
        <v>29</v>
      </c>
      <c r="C33" s="8">
        <v>6.1</v>
      </c>
      <c r="D33" s="7" t="s">
        <v>30</v>
      </c>
      <c r="E33" s="9">
        <v>76</v>
      </c>
      <c r="F33" s="83">
        <v>2227</v>
      </c>
      <c r="G33" s="10">
        <v>6.6519154120700899</v>
      </c>
      <c r="H33" s="83">
        <v>2001</v>
      </c>
      <c r="I33" s="10">
        <v>6.1518373921057599</v>
      </c>
      <c r="J33" s="83">
        <v>2289</v>
      </c>
      <c r="K33" s="10">
        <v>6.5328307773683001</v>
      </c>
    </row>
    <row r="34" spans="1:11" x14ac:dyDescent="0.25">
      <c r="A34" s="7" t="s">
        <v>35</v>
      </c>
      <c r="B34" s="7" t="s">
        <v>36</v>
      </c>
      <c r="C34" s="8">
        <v>6.96</v>
      </c>
      <c r="D34" s="7" t="s">
        <v>37</v>
      </c>
      <c r="E34" s="9">
        <v>79</v>
      </c>
      <c r="F34" s="83">
        <v>1734</v>
      </c>
      <c r="G34" s="10">
        <v>6.34768447270827</v>
      </c>
      <c r="H34" s="83">
        <v>1488</v>
      </c>
      <c r="I34" s="10">
        <v>6.7183585731946298</v>
      </c>
      <c r="J34" s="83">
        <v>1744</v>
      </c>
      <c r="K34" s="10">
        <v>6.3027779430910904</v>
      </c>
    </row>
    <row r="36" spans="1:11" x14ac:dyDescent="0.25">
      <c r="H36" s="93" t="s">
        <v>22</v>
      </c>
      <c r="I36" s="93"/>
      <c r="J36" s="11"/>
      <c r="K36" s="11">
        <v>23</v>
      </c>
    </row>
    <row r="37" spans="1:11" x14ac:dyDescent="0.25">
      <c r="H37" s="94" t="s">
        <v>23</v>
      </c>
      <c r="I37" s="94"/>
      <c r="J37" s="12"/>
      <c r="K37" s="12">
        <v>301.00499999999994</v>
      </c>
    </row>
  </sheetData>
  <sortState xmlns:xlrd2="http://schemas.microsoft.com/office/spreadsheetml/2017/richdata2" ref="A12:L34">
    <sortCondition ref="L12:L34"/>
    <sortCondition ref="C12:C34"/>
  </sortState>
  <mergeCells count="10">
    <mergeCell ref="H9:I9"/>
    <mergeCell ref="J9:K9"/>
    <mergeCell ref="H36:I36"/>
    <mergeCell ref="H37:I37"/>
    <mergeCell ref="A9:A10"/>
    <mergeCell ref="B9:B10"/>
    <mergeCell ref="C9:C10"/>
    <mergeCell ref="D9:D10"/>
    <mergeCell ref="E9:E10"/>
    <mergeCell ref="F9:G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7:N110"/>
  <sheetViews>
    <sheetView zoomScale="85" zoomScaleNormal="85" workbookViewId="0">
      <selection activeCell="O22" sqref="O22"/>
    </sheetView>
  </sheetViews>
  <sheetFormatPr baseColWidth="10" defaultColWidth="9.7109375" defaultRowHeight="15" x14ac:dyDescent="0.25"/>
  <cols>
    <col min="4" max="4" width="119.28515625" customWidth="1"/>
    <col min="6" max="6" width="9.7109375" style="80"/>
    <col min="8" max="8" width="9.7109375" style="80"/>
    <col min="10" max="10" width="9.7109375" style="80"/>
  </cols>
  <sheetData>
    <row r="7" spans="1:14" ht="15" customHeight="1" x14ac:dyDescent="0.25">
      <c r="A7" s="95" t="s">
        <v>16</v>
      </c>
      <c r="B7" s="96" t="s">
        <v>0</v>
      </c>
      <c r="C7" s="96" t="s">
        <v>17</v>
      </c>
      <c r="D7" s="96" t="s">
        <v>18</v>
      </c>
      <c r="E7" s="91" t="s">
        <v>19</v>
      </c>
      <c r="F7" s="84">
        <v>2021</v>
      </c>
      <c r="G7" s="84"/>
      <c r="H7" s="84">
        <v>2020</v>
      </c>
      <c r="I7" s="84"/>
      <c r="J7" s="84">
        <v>2019</v>
      </c>
      <c r="K7" s="84"/>
    </row>
    <row r="8" spans="1:14" ht="15" customHeight="1" x14ac:dyDescent="0.25">
      <c r="A8" s="87"/>
      <c r="B8" s="89"/>
      <c r="C8" s="89"/>
      <c r="D8" s="89"/>
      <c r="E8" s="92"/>
      <c r="F8" s="136" t="s">
        <v>20</v>
      </c>
      <c r="G8" s="2" t="s">
        <v>21</v>
      </c>
      <c r="H8" s="136" t="s">
        <v>20</v>
      </c>
      <c r="I8" s="2" t="s">
        <v>21</v>
      </c>
      <c r="J8" s="136" t="s">
        <v>20</v>
      </c>
      <c r="K8" s="2" t="s">
        <v>21</v>
      </c>
      <c r="L8" t="str">
        <f>MID(B8,4,5)</f>
        <v/>
      </c>
    </row>
    <row r="9" spans="1:14" ht="15" customHeight="1" x14ac:dyDescent="0.25">
      <c r="A9" s="7"/>
      <c r="B9" s="7"/>
      <c r="C9" s="8"/>
      <c r="D9" s="7"/>
      <c r="E9" s="9"/>
      <c r="F9" s="83"/>
      <c r="G9" s="10"/>
      <c r="H9" s="83"/>
      <c r="I9" s="10"/>
      <c r="J9" s="83"/>
      <c r="K9" s="10"/>
    </row>
    <row r="10" spans="1:14" x14ac:dyDescent="0.25">
      <c r="A10" s="16" t="s">
        <v>299</v>
      </c>
      <c r="B10" s="17" t="s">
        <v>80</v>
      </c>
      <c r="C10" s="18">
        <v>38.5</v>
      </c>
      <c r="D10" s="17" t="s">
        <v>300</v>
      </c>
      <c r="E10" s="19">
        <v>69</v>
      </c>
      <c r="F10" s="31">
        <v>4165</v>
      </c>
      <c r="G10" s="20">
        <v>8.2326818499118506</v>
      </c>
      <c r="H10" s="31">
        <v>3717</v>
      </c>
      <c r="I10" s="20">
        <v>8.8196638045134392</v>
      </c>
      <c r="J10" s="31">
        <v>4020</v>
      </c>
      <c r="K10" s="20">
        <v>8.6638381545801906</v>
      </c>
    </row>
    <row r="11" spans="1:14" x14ac:dyDescent="0.25">
      <c r="A11" s="7" t="s">
        <v>120</v>
      </c>
      <c r="B11" s="7" t="s">
        <v>8</v>
      </c>
      <c r="C11" s="8">
        <v>28.5</v>
      </c>
      <c r="D11" s="7" t="s">
        <v>121</v>
      </c>
      <c r="E11" s="9">
        <v>67</v>
      </c>
      <c r="F11" s="83">
        <v>405</v>
      </c>
      <c r="G11" s="10">
        <v>26.985689503714902</v>
      </c>
      <c r="H11" s="83">
        <v>414</v>
      </c>
      <c r="I11" s="10">
        <v>22.384722373206301</v>
      </c>
      <c r="J11" s="83">
        <v>447</v>
      </c>
      <c r="K11" s="10">
        <v>25.944230499682799</v>
      </c>
    </row>
    <row r="12" spans="1:14" x14ac:dyDescent="0.25">
      <c r="A12" s="7" t="s">
        <v>85</v>
      </c>
      <c r="B12" s="7" t="s">
        <v>8</v>
      </c>
      <c r="C12" s="8">
        <v>57.5</v>
      </c>
      <c r="D12" s="7" t="s">
        <v>86</v>
      </c>
      <c r="E12" s="9">
        <v>68</v>
      </c>
      <c r="F12" s="83">
        <v>462</v>
      </c>
      <c r="G12" s="10">
        <v>13.926157557093401</v>
      </c>
      <c r="H12" s="83">
        <v>453</v>
      </c>
      <c r="I12" s="10">
        <v>13.008390278495799</v>
      </c>
      <c r="J12" s="83">
        <v>452</v>
      </c>
      <c r="K12" s="10">
        <v>13.7115625522424</v>
      </c>
      <c r="N12" t="s">
        <v>420</v>
      </c>
    </row>
    <row r="13" spans="1:14" x14ac:dyDescent="0.25">
      <c r="A13" s="7" t="s">
        <v>250</v>
      </c>
      <c r="B13" s="7" t="s">
        <v>8</v>
      </c>
      <c r="C13" s="8">
        <v>78</v>
      </c>
      <c r="D13" s="7" t="s">
        <v>251</v>
      </c>
      <c r="E13" s="9">
        <v>77</v>
      </c>
      <c r="F13" s="83">
        <v>270</v>
      </c>
      <c r="G13" s="10">
        <v>17.723932646316999</v>
      </c>
      <c r="H13" s="83">
        <v>245</v>
      </c>
      <c r="I13" s="10">
        <v>23.884183422779699</v>
      </c>
      <c r="J13" s="83">
        <v>276</v>
      </c>
      <c r="K13" s="10">
        <v>20.167013720761201</v>
      </c>
    </row>
    <row r="14" spans="1:14" x14ac:dyDescent="0.25">
      <c r="A14" s="7" t="s">
        <v>245</v>
      </c>
      <c r="B14" s="7" t="s">
        <v>8</v>
      </c>
      <c r="C14" s="8">
        <v>84</v>
      </c>
      <c r="D14" s="7" t="s">
        <v>246</v>
      </c>
      <c r="E14" s="9">
        <v>73</v>
      </c>
      <c r="F14" s="83">
        <v>487</v>
      </c>
      <c r="G14" s="10">
        <v>19.2832701903789</v>
      </c>
      <c r="H14" s="83">
        <v>452</v>
      </c>
      <c r="I14" s="10">
        <v>19.747380411644698</v>
      </c>
      <c r="J14" s="83">
        <v>475</v>
      </c>
      <c r="K14" s="10">
        <v>19.1739768085124</v>
      </c>
    </row>
    <row r="15" spans="1:14" x14ac:dyDescent="0.25">
      <c r="A15" s="7" t="s">
        <v>89</v>
      </c>
      <c r="B15" s="7" t="s">
        <v>8</v>
      </c>
      <c r="C15" s="8">
        <v>92</v>
      </c>
      <c r="D15" s="7" t="s">
        <v>90</v>
      </c>
      <c r="E15" s="9">
        <v>72</v>
      </c>
      <c r="F15" s="83">
        <v>874</v>
      </c>
      <c r="G15" s="10">
        <v>18.440907738142901</v>
      </c>
      <c r="H15" s="83">
        <v>823</v>
      </c>
      <c r="I15" s="10">
        <v>22.371604171211501</v>
      </c>
      <c r="J15" s="83">
        <v>875</v>
      </c>
      <c r="K15" s="10">
        <v>22.044977408027599</v>
      </c>
    </row>
    <row r="16" spans="1:14" x14ac:dyDescent="0.25">
      <c r="A16" s="7" t="s">
        <v>108</v>
      </c>
      <c r="B16" s="7" t="s">
        <v>8</v>
      </c>
      <c r="C16" s="8">
        <v>114</v>
      </c>
      <c r="D16" s="7" t="s">
        <v>109</v>
      </c>
      <c r="E16" s="9">
        <v>68</v>
      </c>
      <c r="F16" s="83">
        <v>799</v>
      </c>
      <c r="G16" s="10">
        <v>22.4340394707569</v>
      </c>
      <c r="H16" s="83">
        <v>812</v>
      </c>
      <c r="I16" s="10">
        <v>22.320659000069501</v>
      </c>
      <c r="J16" s="83">
        <v>870</v>
      </c>
      <c r="K16" s="10">
        <v>24.189995895455301</v>
      </c>
    </row>
    <row r="17" spans="1:11" x14ac:dyDescent="0.25">
      <c r="A17" s="7" t="s">
        <v>265</v>
      </c>
      <c r="B17" s="7" t="s">
        <v>8</v>
      </c>
      <c r="C17" s="8">
        <v>120</v>
      </c>
      <c r="D17" s="7" t="s">
        <v>266</v>
      </c>
      <c r="E17" s="9">
        <v>62</v>
      </c>
      <c r="F17" s="83">
        <v>1178</v>
      </c>
      <c r="G17" s="10">
        <v>16.277830306996002</v>
      </c>
      <c r="H17" s="83">
        <v>1144</v>
      </c>
      <c r="I17" s="10">
        <v>17.827016713396802</v>
      </c>
      <c r="J17" s="83">
        <v>1250</v>
      </c>
      <c r="K17" s="10">
        <v>18.097225563084699</v>
      </c>
    </row>
    <row r="18" spans="1:11" x14ac:dyDescent="0.25">
      <c r="A18" s="7" t="s">
        <v>194</v>
      </c>
      <c r="B18" s="7" t="s">
        <v>47</v>
      </c>
      <c r="C18" s="8">
        <v>4</v>
      </c>
      <c r="D18" s="7" t="s">
        <v>195</v>
      </c>
      <c r="E18" s="9">
        <v>71</v>
      </c>
      <c r="F18" s="83">
        <v>337</v>
      </c>
      <c r="G18" s="10">
        <v>22.995891373866801</v>
      </c>
      <c r="H18" s="83">
        <v>289</v>
      </c>
      <c r="I18" s="10">
        <v>26.6480569358365</v>
      </c>
      <c r="J18" s="83">
        <v>360</v>
      </c>
      <c r="K18" s="10">
        <v>20.769099116117101</v>
      </c>
    </row>
    <row r="19" spans="1:11" x14ac:dyDescent="0.25">
      <c r="A19" s="7" t="s">
        <v>94</v>
      </c>
      <c r="B19" s="7" t="s">
        <v>47</v>
      </c>
      <c r="C19" s="8">
        <v>22</v>
      </c>
      <c r="D19" s="7" t="s">
        <v>95</v>
      </c>
      <c r="E19" s="9">
        <v>72</v>
      </c>
      <c r="F19" s="83">
        <v>842</v>
      </c>
      <c r="G19" s="10">
        <v>17.0485779250712</v>
      </c>
      <c r="H19" s="83">
        <v>806</v>
      </c>
      <c r="I19" s="10">
        <v>16.449293429158502</v>
      </c>
      <c r="J19" s="83">
        <v>854</v>
      </c>
      <c r="K19" s="10">
        <v>18.137846733165699</v>
      </c>
    </row>
    <row r="20" spans="1:11" x14ac:dyDescent="0.25">
      <c r="A20" s="7" t="s">
        <v>295</v>
      </c>
      <c r="B20" s="7" t="s">
        <v>47</v>
      </c>
      <c r="C20" s="8">
        <v>65</v>
      </c>
      <c r="D20" s="7" t="s">
        <v>296</v>
      </c>
      <c r="E20" s="9">
        <v>72</v>
      </c>
      <c r="F20" s="83">
        <v>1669</v>
      </c>
      <c r="G20" s="10">
        <v>15.519024967007899</v>
      </c>
      <c r="H20" s="83">
        <v>1536</v>
      </c>
      <c r="I20" s="10">
        <v>14.773802819185301</v>
      </c>
      <c r="J20" s="83">
        <v>1622</v>
      </c>
      <c r="K20" s="10">
        <v>15.4103495916954</v>
      </c>
    </row>
    <row r="21" spans="1:11" x14ac:dyDescent="0.25">
      <c r="A21" s="7" t="s">
        <v>293</v>
      </c>
      <c r="B21" s="7" t="s">
        <v>47</v>
      </c>
      <c r="C21" s="8">
        <v>76.5</v>
      </c>
      <c r="D21" s="7" t="s">
        <v>294</v>
      </c>
      <c r="E21" s="9">
        <v>66</v>
      </c>
      <c r="F21" s="83">
        <v>947</v>
      </c>
      <c r="G21" s="10">
        <v>9.68369995514138</v>
      </c>
      <c r="H21" s="83">
        <v>937</v>
      </c>
      <c r="I21" s="10">
        <v>8.9290844698298493</v>
      </c>
      <c r="J21" s="83">
        <v>1003</v>
      </c>
      <c r="K21" s="10">
        <v>10.1645111982166</v>
      </c>
    </row>
    <row r="22" spans="1:11" x14ac:dyDescent="0.25">
      <c r="A22" s="7" t="s">
        <v>181</v>
      </c>
      <c r="B22" s="7" t="s">
        <v>5</v>
      </c>
      <c r="C22" s="8">
        <v>21</v>
      </c>
      <c r="D22" s="7" t="s">
        <v>182</v>
      </c>
      <c r="E22" s="9">
        <v>69</v>
      </c>
      <c r="F22" s="83">
        <v>827</v>
      </c>
      <c r="G22" s="10">
        <v>21.229659344683299</v>
      </c>
      <c r="H22" s="83">
        <v>750</v>
      </c>
      <c r="I22" s="10">
        <v>21.263659165961599</v>
      </c>
      <c r="J22" s="83">
        <v>828</v>
      </c>
      <c r="K22" s="10">
        <v>23.8473562335321</v>
      </c>
    </row>
    <row r="23" spans="1:11" x14ac:dyDescent="0.25">
      <c r="A23" s="7" t="s">
        <v>96</v>
      </c>
      <c r="B23" s="7" t="s">
        <v>14</v>
      </c>
      <c r="C23" s="8">
        <v>7</v>
      </c>
      <c r="D23" s="7" t="s">
        <v>97</v>
      </c>
      <c r="E23" s="9">
        <v>71</v>
      </c>
      <c r="F23" s="83">
        <v>2780</v>
      </c>
      <c r="G23" s="10">
        <v>8.1486066010348193</v>
      </c>
      <c r="H23" s="83">
        <v>2512</v>
      </c>
      <c r="I23" s="10">
        <v>9.3047454330213899</v>
      </c>
      <c r="J23" s="83">
        <v>2717</v>
      </c>
      <c r="K23" s="10">
        <v>9.4425864652786409</v>
      </c>
    </row>
    <row r="24" spans="1:11" x14ac:dyDescent="0.25">
      <c r="A24" s="7" t="s">
        <v>129</v>
      </c>
      <c r="B24" s="7" t="s">
        <v>14</v>
      </c>
      <c r="C24" s="8">
        <v>31</v>
      </c>
      <c r="D24" s="7" t="s">
        <v>130</v>
      </c>
      <c r="E24" s="9">
        <v>66</v>
      </c>
      <c r="F24" s="83">
        <v>1206</v>
      </c>
      <c r="G24" s="10">
        <v>8.5519580957467802</v>
      </c>
      <c r="H24" s="83">
        <v>1265</v>
      </c>
      <c r="I24" s="10">
        <v>7.8446552900946003</v>
      </c>
      <c r="J24" s="83">
        <v>1253</v>
      </c>
      <c r="K24" s="10">
        <v>8.2683716399094003</v>
      </c>
    </row>
    <row r="25" spans="1:11" x14ac:dyDescent="0.25">
      <c r="A25" s="7" t="s">
        <v>284</v>
      </c>
      <c r="B25" s="7" t="s">
        <v>14</v>
      </c>
      <c r="C25" s="8">
        <v>41</v>
      </c>
      <c r="D25" s="7" t="s">
        <v>285</v>
      </c>
      <c r="E25" s="9">
        <v>71</v>
      </c>
      <c r="F25" s="83">
        <v>632</v>
      </c>
      <c r="G25" s="10">
        <v>10.4461006570249</v>
      </c>
      <c r="H25" s="83">
        <v>554</v>
      </c>
      <c r="I25" s="10">
        <v>10.596512496854899</v>
      </c>
      <c r="J25" s="83">
        <v>596</v>
      </c>
      <c r="K25" s="10">
        <v>11.177952591335901</v>
      </c>
    </row>
    <row r="26" spans="1:11" x14ac:dyDescent="0.25">
      <c r="A26" s="7" t="s">
        <v>98</v>
      </c>
      <c r="B26" s="7" t="s">
        <v>14</v>
      </c>
      <c r="C26" s="8">
        <v>53</v>
      </c>
      <c r="D26" s="7" t="s">
        <v>99</v>
      </c>
      <c r="E26" s="9">
        <v>70</v>
      </c>
      <c r="F26" s="83">
        <v>834</v>
      </c>
      <c r="G26" s="10">
        <v>6.68947493844004</v>
      </c>
      <c r="H26" s="83">
        <v>833</v>
      </c>
      <c r="I26" s="10">
        <v>6.25359476075388</v>
      </c>
      <c r="J26" s="83">
        <v>884</v>
      </c>
      <c r="K26" s="10">
        <v>7.25571109742729</v>
      </c>
    </row>
    <row r="27" spans="1:11" x14ac:dyDescent="0.25">
      <c r="A27" s="7" t="s">
        <v>240</v>
      </c>
      <c r="B27" s="7" t="s">
        <v>11</v>
      </c>
      <c r="C27" s="8">
        <v>165.5</v>
      </c>
      <c r="D27" s="7" t="s">
        <v>241</v>
      </c>
      <c r="E27" s="9">
        <v>71</v>
      </c>
      <c r="F27" s="83">
        <v>519</v>
      </c>
      <c r="G27" s="10">
        <v>18.602699062360202</v>
      </c>
      <c r="H27" s="83">
        <v>543</v>
      </c>
      <c r="I27" s="10">
        <v>16.084908487993999</v>
      </c>
      <c r="J27" s="83">
        <v>564</v>
      </c>
      <c r="K27" s="10">
        <v>21.517342037077199</v>
      </c>
    </row>
    <row r="28" spans="1:11" x14ac:dyDescent="0.25">
      <c r="A28" s="7" t="s">
        <v>179</v>
      </c>
      <c r="B28" s="7" t="s">
        <v>11</v>
      </c>
      <c r="C28" s="8">
        <v>187</v>
      </c>
      <c r="D28" s="7" t="s">
        <v>180</v>
      </c>
      <c r="E28" s="9">
        <v>68</v>
      </c>
      <c r="F28" s="83">
        <v>308</v>
      </c>
      <c r="G28" s="10">
        <v>14.3872204244309</v>
      </c>
      <c r="H28" s="83">
        <v>284</v>
      </c>
      <c r="I28" s="10">
        <v>17.085891757821098</v>
      </c>
      <c r="J28" s="83">
        <v>322</v>
      </c>
      <c r="K28" s="10">
        <v>15.3447660294615</v>
      </c>
    </row>
    <row r="29" spans="1:11" x14ac:dyDescent="0.25">
      <c r="A29" s="7" t="s">
        <v>256</v>
      </c>
      <c r="B29" s="7" t="s">
        <v>11</v>
      </c>
      <c r="C29" s="8">
        <v>193</v>
      </c>
      <c r="D29" s="7" t="s">
        <v>257</v>
      </c>
      <c r="E29" s="9">
        <v>69</v>
      </c>
      <c r="F29" s="83">
        <v>1028</v>
      </c>
      <c r="G29" s="10">
        <v>12.039608970443499</v>
      </c>
      <c r="H29" s="83">
        <v>946</v>
      </c>
      <c r="I29" s="10">
        <v>10.2510898624992</v>
      </c>
      <c r="J29" s="83">
        <v>959</v>
      </c>
      <c r="K29" s="10">
        <v>13.6490101098052</v>
      </c>
    </row>
    <row r="30" spans="1:11" x14ac:dyDescent="0.25">
      <c r="A30" s="7" t="s">
        <v>209</v>
      </c>
      <c r="B30" s="7" t="s">
        <v>11</v>
      </c>
      <c r="C30" s="8">
        <v>224</v>
      </c>
      <c r="D30" s="7" t="s">
        <v>210</v>
      </c>
      <c r="E30" s="9">
        <v>75</v>
      </c>
      <c r="F30" s="83">
        <v>1020</v>
      </c>
      <c r="G30" s="10">
        <v>9.0680420943866196</v>
      </c>
      <c r="H30" s="83">
        <v>1023</v>
      </c>
      <c r="I30" s="10">
        <v>8.3116944831074804</v>
      </c>
      <c r="J30" s="83">
        <v>1047</v>
      </c>
      <c r="K30" s="10">
        <v>9.8133113982113205</v>
      </c>
    </row>
    <row r="31" spans="1:11" x14ac:dyDescent="0.25">
      <c r="A31" s="7" t="s">
        <v>252</v>
      </c>
      <c r="B31" s="7" t="s">
        <v>11</v>
      </c>
      <c r="C31" s="8">
        <v>232</v>
      </c>
      <c r="D31" s="7" t="s">
        <v>253</v>
      </c>
      <c r="E31" s="9">
        <v>72</v>
      </c>
      <c r="F31" s="83">
        <v>1971</v>
      </c>
      <c r="G31" s="10">
        <v>7.4970833898933504</v>
      </c>
      <c r="H31" s="83">
        <v>2113</v>
      </c>
      <c r="I31" s="10">
        <v>8.0940660015125605</v>
      </c>
      <c r="J31" s="83">
        <v>1991</v>
      </c>
      <c r="K31" s="10">
        <v>7.6960912381864501</v>
      </c>
    </row>
    <row r="32" spans="1:11" x14ac:dyDescent="0.25">
      <c r="A32" s="7" t="s">
        <v>272</v>
      </c>
      <c r="B32" s="7" t="s">
        <v>11</v>
      </c>
      <c r="C32" s="8">
        <v>242</v>
      </c>
      <c r="D32" s="7" t="s">
        <v>273</v>
      </c>
      <c r="E32" s="9">
        <v>67</v>
      </c>
      <c r="F32" s="83">
        <v>2626</v>
      </c>
      <c r="G32" s="10">
        <v>12.135246658140501</v>
      </c>
      <c r="H32" s="83">
        <v>2705</v>
      </c>
      <c r="I32" s="10">
        <v>11.2386813000395</v>
      </c>
      <c r="J32" s="83">
        <v>2669</v>
      </c>
      <c r="K32" s="10">
        <v>12.718795739490901</v>
      </c>
    </row>
    <row r="33" spans="1:11" x14ac:dyDescent="0.25">
      <c r="A33" s="7" t="s">
        <v>220</v>
      </c>
      <c r="B33" s="7" t="s">
        <v>11</v>
      </c>
      <c r="C33" s="8">
        <v>271.5</v>
      </c>
      <c r="D33" s="7" t="s">
        <v>221</v>
      </c>
      <c r="E33" s="9">
        <v>72</v>
      </c>
      <c r="F33" s="83">
        <v>1855</v>
      </c>
      <c r="G33" s="10">
        <v>17.650594730239401</v>
      </c>
      <c r="H33" s="83">
        <v>1852</v>
      </c>
      <c r="I33" s="10">
        <v>17.021816301222898</v>
      </c>
      <c r="J33" s="83">
        <v>1860</v>
      </c>
      <c r="K33" s="10">
        <v>18.442184503542499</v>
      </c>
    </row>
    <row r="34" spans="1:11" x14ac:dyDescent="0.25">
      <c r="A34" s="7" t="s">
        <v>131</v>
      </c>
      <c r="B34" s="7" t="s">
        <v>11</v>
      </c>
      <c r="C34" s="8">
        <v>277</v>
      </c>
      <c r="D34" s="7" t="s">
        <v>132</v>
      </c>
      <c r="E34" s="9">
        <v>68</v>
      </c>
      <c r="F34" s="83">
        <v>2784</v>
      </c>
      <c r="G34" s="10">
        <v>30.904773607007801</v>
      </c>
      <c r="H34" s="83">
        <v>2905</v>
      </c>
      <c r="I34" s="10">
        <v>27.705994755389</v>
      </c>
      <c r="J34" s="83">
        <v>2966</v>
      </c>
      <c r="K34" s="10">
        <v>29.342348787524401</v>
      </c>
    </row>
    <row r="35" spans="1:11" x14ac:dyDescent="0.25">
      <c r="A35" s="7" t="s">
        <v>106</v>
      </c>
      <c r="B35" s="7" t="s">
        <v>11</v>
      </c>
      <c r="C35" s="8">
        <v>294</v>
      </c>
      <c r="D35" s="7" t="s">
        <v>107</v>
      </c>
      <c r="E35" s="9">
        <v>66</v>
      </c>
      <c r="F35" s="83">
        <v>1830</v>
      </c>
      <c r="G35" s="10">
        <v>14.617561176943401</v>
      </c>
      <c r="H35" s="83">
        <v>1868</v>
      </c>
      <c r="I35" s="10">
        <v>14.1407492585922</v>
      </c>
      <c r="J35" s="83">
        <v>1884</v>
      </c>
      <c r="K35" s="10">
        <v>15.2117211516019</v>
      </c>
    </row>
    <row r="36" spans="1:11" x14ac:dyDescent="0.25">
      <c r="A36" s="7" t="s">
        <v>270</v>
      </c>
      <c r="B36" s="7" t="s">
        <v>11</v>
      </c>
      <c r="C36" s="8">
        <v>304</v>
      </c>
      <c r="D36" s="7" t="s">
        <v>271</v>
      </c>
      <c r="E36" s="9">
        <v>75</v>
      </c>
      <c r="F36" s="83">
        <v>2044</v>
      </c>
      <c r="G36" s="10">
        <v>11.577261892718999</v>
      </c>
      <c r="H36" s="83">
        <v>2151</v>
      </c>
      <c r="I36" s="10">
        <v>11.598222146805799</v>
      </c>
      <c r="J36" s="83">
        <v>2194</v>
      </c>
      <c r="K36" s="10">
        <v>12.2275181829395</v>
      </c>
    </row>
    <row r="37" spans="1:11" x14ac:dyDescent="0.25">
      <c r="A37" s="7" t="s">
        <v>136</v>
      </c>
      <c r="B37" s="7" t="s">
        <v>11</v>
      </c>
      <c r="C37" s="8">
        <v>319</v>
      </c>
      <c r="D37" s="7" t="s">
        <v>137</v>
      </c>
      <c r="E37" s="9">
        <v>65</v>
      </c>
      <c r="F37" s="83">
        <v>1789</v>
      </c>
      <c r="G37" s="10">
        <v>9.9939702687986998</v>
      </c>
      <c r="H37" s="83">
        <v>1849</v>
      </c>
      <c r="I37" s="10">
        <v>9.6338090803037506</v>
      </c>
      <c r="J37" s="83">
        <v>1821</v>
      </c>
      <c r="K37" s="10">
        <v>9.7057680747703703</v>
      </c>
    </row>
    <row r="38" spans="1:11" x14ac:dyDescent="0.25">
      <c r="A38" s="7" t="s">
        <v>217</v>
      </c>
      <c r="B38" s="7" t="s">
        <v>218</v>
      </c>
      <c r="C38" s="8">
        <v>268</v>
      </c>
      <c r="D38" s="7" t="s">
        <v>219</v>
      </c>
      <c r="E38" s="9">
        <v>73</v>
      </c>
      <c r="F38" s="83">
        <v>5929</v>
      </c>
      <c r="G38" s="10">
        <v>6.9915742523812501</v>
      </c>
      <c r="H38" s="83">
        <v>5587</v>
      </c>
      <c r="I38" s="10">
        <v>7.3856498461026598</v>
      </c>
      <c r="J38" s="83">
        <v>5844</v>
      </c>
      <c r="K38" s="10">
        <v>7.4434562790314303</v>
      </c>
    </row>
    <row r="39" spans="1:11" x14ac:dyDescent="0.25">
      <c r="A39" s="7" t="s">
        <v>82</v>
      </c>
      <c r="B39" s="7" t="s">
        <v>83</v>
      </c>
      <c r="C39" s="8">
        <v>7.5</v>
      </c>
      <c r="D39" s="7" t="s">
        <v>84</v>
      </c>
      <c r="E39" s="9">
        <v>68</v>
      </c>
      <c r="F39" s="83">
        <v>1564</v>
      </c>
      <c r="G39" s="10">
        <v>9.9796943023133995</v>
      </c>
      <c r="H39" s="83">
        <v>1580</v>
      </c>
      <c r="I39" s="10">
        <v>10.1500710940559</v>
      </c>
      <c r="J39" s="83">
        <v>1602</v>
      </c>
      <c r="K39" s="10">
        <v>10.296210426673699</v>
      </c>
    </row>
    <row r="40" spans="1:11" x14ac:dyDescent="0.25">
      <c r="A40" s="7" t="s">
        <v>91</v>
      </c>
      <c r="B40" s="7" t="s">
        <v>92</v>
      </c>
      <c r="C40" s="8">
        <v>1.5</v>
      </c>
      <c r="D40" s="7" t="s">
        <v>93</v>
      </c>
      <c r="E40" s="9">
        <v>74</v>
      </c>
      <c r="F40" s="83">
        <v>1021</v>
      </c>
      <c r="G40" s="10">
        <v>14.457449112637001</v>
      </c>
      <c r="H40" s="83">
        <v>860</v>
      </c>
      <c r="I40" s="10">
        <v>16.477206661583999</v>
      </c>
      <c r="J40" s="83">
        <v>1018</v>
      </c>
      <c r="K40" s="10">
        <v>15.082715772797201</v>
      </c>
    </row>
    <row r="41" spans="1:11" x14ac:dyDescent="0.25">
      <c r="A41" s="7" t="s">
        <v>196</v>
      </c>
      <c r="B41" s="7" t="s">
        <v>55</v>
      </c>
      <c r="C41" s="8">
        <v>16</v>
      </c>
      <c r="D41" s="7" t="s">
        <v>197</v>
      </c>
      <c r="E41" s="9">
        <v>71</v>
      </c>
      <c r="F41" s="83">
        <v>973</v>
      </c>
      <c r="G41" s="10">
        <v>9.9246871938964603</v>
      </c>
      <c r="H41" s="83">
        <v>980</v>
      </c>
      <c r="I41" s="10">
        <v>9.9477429015904004</v>
      </c>
      <c r="J41" s="83">
        <v>999</v>
      </c>
      <c r="K41" s="10">
        <v>10.9880418718352</v>
      </c>
    </row>
    <row r="42" spans="1:11" x14ac:dyDescent="0.25">
      <c r="A42" s="7" t="s">
        <v>225</v>
      </c>
      <c r="B42" s="7" t="s">
        <v>116</v>
      </c>
      <c r="C42" s="8">
        <v>7</v>
      </c>
      <c r="D42" s="7" t="s">
        <v>226</v>
      </c>
      <c r="E42" s="9">
        <v>73</v>
      </c>
      <c r="F42" s="83">
        <v>488</v>
      </c>
      <c r="G42" s="10">
        <v>11.8981288560033</v>
      </c>
      <c r="H42" s="83">
        <v>491</v>
      </c>
      <c r="I42" s="10">
        <v>14.379779166264999</v>
      </c>
      <c r="J42" s="83">
        <v>476</v>
      </c>
      <c r="K42" s="10">
        <v>13.880003986108401</v>
      </c>
    </row>
    <row r="43" spans="1:11" x14ac:dyDescent="0.25">
      <c r="A43" s="7" t="s">
        <v>115</v>
      </c>
      <c r="B43" s="7" t="s">
        <v>116</v>
      </c>
      <c r="C43" s="8">
        <v>19</v>
      </c>
      <c r="D43" s="7" t="s">
        <v>117</v>
      </c>
      <c r="E43" s="9">
        <v>72</v>
      </c>
      <c r="F43" s="83">
        <v>363</v>
      </c>
      <c r="G43" s="10">
        <v>10.873471092402401</v>
      </c>
      <c r="H43" s="83">
        <v>372</v>
      </c>
      <c r="I43" s="10">
        <v>11.716373294979601</v>
      </c>
      <c r="J43" s="83">
        <v>402</v>
      </c>
      <c r="K43" s="10">
        <v>11.3115928828345</v>
      </c>
    </row>
    <row r="44" spans="1:11" x14ac:dyDescent="0.25">
      <c r="A44" s="7" t="s">
        <v>118</v>
      </c>
      <c r="B44" s="7" t="s">
        <v>116</v>
      </c>
      <c r="C44" s="8">
        <v>32</v>
      </c>
      <c r="D44" s="7" t="s">
        <v>119</v>
      </c>
      <c r="E44" s="9">
        <v>67</v>
      </c>
      <c r="F44" s="83">
        <v>454</v>
      </c>
      <c r="G44" s="10">
        <v>15.5955671511103</v>
      </c>
      <c r="H44" s="83">
        <v>424</v>
      </c>
      <c r="I44" s="10">
        <v>13.271566767393001</v>
      </c>
      <c r="J44" s="83">
        <v>470</v>
      </c>
      <c r="K44" s="10">
        <v>15.6490637083255</v>
      </c>
    </row>
    <row r="45" spans="1:11" x14ac:dyDescent="0.25">
      <c r="A45" s="7" t="s">
        <v>124</v>
      </c>
      <c r="B45" s="7" t="s">
        <v>125</v>
      </c>
      <c r="C45" s="8">
        <v>55</v>
      </c>
      <c r="D45" s="7" t="s">
        <v>126</v>
      </c>
      <c r="E45" s="9">
        <v>68</v>
      </c>
      <c r="F45" s="83">
        <v>602</v>
      </c>
      <c r="G45" s="10">
        <v>36.398989684523499</v>
      </c>
      <c r="H45" s="83">
        <v>609</v>
      </c>
      <c r="I45" s="10">
        <v>34.627893681610097</v>
      </c>
      <c r="J45" s="83">
        <v>623</v>
      </c>
      <c r="K45" s="10">
        <v>36.5910713376717</v>
      </c>
    </row>
    <row r="46" spans="1:11" x14ac:dyDescent="0.25">
      <c r="A46" s="7" t="s">
        <v>222</v>
      </c>
      <c r="B46" s="7" t="s">
        <v>223</v>
      </c>
      <c r="C46" s="8">
        <v>2</v>
      </c>
      <c r="D46" s="7" t="s">
        <v>224</v>
      </c>
      <c r="E46" s="9">
        <v>72</v>
      </c>
      <c r="F46" s="83">
        <v>428</v>
      </c>
      <c r="G46" s="10">
        <v>15.355002643799001</v>
      </c>
      <c r="H46" s="83">
        <v>408</v>
      </c>
      <c r="I46" s="10">
        <v>16.2646986996021</v>
      </c>
      <c r="J46" s="83">
        <v>422</v>
      </c>
      <c r="K46" s="10">
        <v>16.8690780806532</v>
      </c>
    </row>
    <row r="47" spans="1:11" x14ac:dyDescent="0.25">
      <c r="A47" s="7" t="s">
        <v>227</v>
      </c>
      <c r="B47" s="7" t="s">
        <v>223</v>
      </c>
      <c r="C47" s="8">
        <v>16</v>
      </c>
      <c r="D47" s="7" t="s">
        <v>228</v>
      </c>
      <c r="E47" s="9">
        <v>71</v>
      </c>
      <c r="F47" s="83">
        <v>146</v>
      </c>
      <c r="G47" s="10">
        <v>17.3087354426955</v>
      </c>
      <c r="H47" s="83">
        <v>151</v>
      </c>
      <c r="I47" s="10">
        <v>17.569770331785801</v>
      </c>
      <c r="J47" s="83">
        <v>139</v>
      </c>
      <c r="K47" s="10">
        <v>16.482062807752701</v>
      </c>
    </row>
    <row r="48" spans="1:11" x14ac:dyDescent="0.25">
      <c r="A48" s="7" t="s">
        <v>229</v>
      </c>
      <c r="B48" s="7" t="s">
        <v>202</v>
      </c>
      <c r="C48" s="8">
        <v>3</v>
      </c>
      <c r="D48" s="7" t="s">
        <v>230</v>
      </c>
      <c r="E48" s="9">
        <v>63</v>
      </c>
      <c r="F48" s="83">
        <v>1584</v>
      </c>
      <c r="G48" s="10">
        <v>7.2510127638980704</v>
      </c>
      <c r="H48" s="83">
        <v>1695</v>
      </c>
      <c r="I48" s="10">
        <v>6.9994075510692504</v>
      </c>
      <c r="J48" s="83">
        <v>1649</v>
      </c>
      <c r="K48" s="10">
        <v>7.5052750323613999</v>
      </c>
    </row>
    <row r="49" spans="1:11" x14ac:dyDescent="0.25">
      <c r="A49" s="7" t="s">
        <v>201</v>
      </c>
      <c r="B49" s="7" t="s">
        <v>202</v>
      </c>
      <c r="C49" s="8">
        <v>20</v>
      </c>
      <c r="D49" s="7" t="s">
        <v>203</v>
      </c>
      <c r="E49" s="9">
        <v>67</v>
      </c>
      <c r="F49" s="83">
        <v>596</v>
      </c>
      <c r="G49" s="10">
        <v>11.2300396409603</v>
      </c>
      <c r="H49" s="83">
        <v>633</v>
      </c>
      <c r="I49" s="10">
        <v>9.9054389489146395</v>
      </c>
      <c r="J49" s="83">
        <v>652</v>
      </c>
      <c r="K49" s="10">
        <v>12.308166237988599</v>
      </c>
    </row>
    <row r="50" spans="1:11" x14ac:dyDescent="0.25">
      <c r="A50" s="7" t="s">
        <v>235</v>
      </c>
      <c r="B50" s="7" t="s">
        <v>202</v>
      </c>
      <c r="C50" s="8">
        <v>32</v>
      </c>
      <c r="D50" s="7" t="s">
        <v>236</v>
      </c>
      <c r="E50" s="9">
        <v>67</v>
      </c>
      <c r="F50" s="83">
        <v>454</v>
      </c>
      <c r="G50" s="10">
        <v>15.5452722291824</v>
      </c>
      <c r="H50" s="83">
        <v>480</v>
      </c>
      <c r="I50" s="10">
        <v>18.197110999340602</v>
      </c>
      <c r="J50" s="83">
        <v>486</v>
      </c>
      <c r="K50" s="10">
        <v>18.650692775107999</v>
      </c>
    </row>
    <row r="51" spans="1:11" x14ac:dyDescent="0.25">
      <c r="A51" s="7" t="s">
        <v>233</v>
      </c>
      <c r="B51" s="7" t="s">
        <v>60</v>
      </c>
      <c r="C51" s="8">
        <v>20</v>
      </c>
      <c r="D51" s="7" t="s">
        <v>234</v>
      </c>
      <c r="E51" s="9">
        <v>68</v>
      </c>
      <c r="F51" s="83">
        <v>864</v>
      </c>
      <c r="G51" s="10">
        <v>12.7221007537073</v>
      </c>
      <c r="H51" s="83">
        <v>798</v>
      </c>
      <c r="I51" s="10">
        <v>17.5819288478401</v>
      </c>
      <c r="J51" s="83">
        <v>843</v>
      </c>
      <c r="K51" s="10">
        <v>17.323184352717899</v>
      </c>
    </row>
    <row r="52" spans="1:11" x14ac:dyDescent="0.25">
      <c r="A52" s="7" t="s">
        <v>113</v>
      </c>
      <c r="B52" s="7" t="s">
        <v>60</v>
      </c>
      <c r="C52" s="8">
        <v>31.5</v>
      </c>
      <c r="D52" s="7" t="s">
        <v>114</v>
      </c>
      <c r="E52" s="9">
        <v>65</v>
      </c>
      <c r="F52" s="83">
        <v>1030</v>
      </c>
      <c r="G52" s="10">
        <v>12.299274603910799</v>
      </c>
      <c r="H52" s="83">
        <v>1045</v>
      </c>
      <c r="I52" s="10">
        <v>10.247228659251</v>
      </c>
      <c r="J52" s="83">
        <v>1098</v>
      </c>
      <c r="K52" s="10">
        <v>11.904276291188401</v>
      </c>
    </row>
    <row r="53" spans="1:11" x14ac:dyDescent="0.25">
      <c r="A53" s="7" t="s">
        <v>198</v>
      </c>
      <c r="B53" s="7" t="s">
        <v>199</v>
      </c>
      <c r="C53" s="8">
        <v>3.5</v>
      </c>
      <c r="D53" s="7" t="s">
        <v>200</v>
      </c>
      <c r="E53" s="9">
        <v>68</v>
      </c>
      <c r="F53" s="83">
        <v>140</v>
      </c>
      <c r="G53" s="10">
        <v>11.1571173056294</v>
      </c>
      <c r="H53" s="83">
        <v>146</v>
      </c>
      <c r="I53" s="10">
        <v>11.6066125213933</v>
      </c>
      <c r="J53" s="83">
        <v>147</v>
      </c>
      <c r="K53" s="10">
        <v>11.2991728065573</v>
      </c>
    </row>
    <row r="54" spans="1:11" x14ac:dyDescent="0.25">
      <c r="A54" s="7" t="s">
        <v>186</v>
      </c>
      <c r="B54" s="7" t="s">
        <v>187</v>
      </c>
      <c r="C54" s="8">
        <v>3.5</v>
      </c>
      <c r="D54" s="7" t="s">
        <v>188</v>
      </c>
      <c r="E54" s="9">
        <v>67</v>
      </c>
      <c r="F54" s="83">
        <v>439</v>
      </c>
      <c r="G54" s="10">
        <v>17.039571522204302</v>
      </c>
      <c r="H54" s="83">
        <v>448</v>
      </c>
      <c r="I54" s="10">
        <v>14.368268366689801</v>
      </c>
      <c r="J54" s="83">
        <v>450</v>
      </c>
      <c r="K54" s="10">
        <v>17.4285117925116</v>
      </c>
    </row>
    <row r="55" spans="1:11" x14ac:dyDescent="0.25">
      <c r="A55" s="7" t="s">
        <v>183</v>
      </c>
      <c r="B55" s="7" t="s">
        <v>184</v>
      </c>
      <c r="C55" s="8">
        <v>3.5</v>
      </c>
      <c r="D55" s="7" t="s">
        <v>185</v>
      </c>
      <c r="E55" s="9">
        <v>67</v>
      </c>
      <c r="F55" s="83">
        <v>221</v>
      </c>
      <c r="G55" s="10">
        <v>16.1424386768144</v>
      </c>
      <c r="H55" s="83">
        <v>230</v>
      </c>
      <c r="I55" s="10">
        <v>13.6249511646717</v>
      </c>
      <c r="J55" s="83">
        <v>243</v>
      </c>
      <c r="K55" s="10">
        <v>15.7813554250914</v>
      </c>
    </row>
    <row r="56" spans="1:11" x14ac:dyDescent="0.25">
      <c r="A56" s="7" t="s">
        <v>122</v>
      </c>
      <c r="B56" s="7" t="s">
        <v>101</v>
      </c>
      <c r="C56" s="8">
        <v>23</v>
      </c>
      <c r="D56" s="7" t="s">
        <v>123</v>
      </c>
      <c r="E56" s="9">
        <v>92</v>
      </c>
      <c r="F56" s="83">
        <v>1469</v>
      </c>
      <c r="G56" s="10">
        <v>18.2000503993557</v>
      </c>
      <c r="H56" s="83">
        <v>1429</v>
      </c>
      <c r="I56" s="10">
        <v>18.384331743874899</v>
      </c>
      <c r="J56" s="83">
        <v>1514</v>
      </c>
      <c r="K56" s="10">
        <v>18.9897088529688</v>
      </c>
    </row>
    <row r="57" spans="1:11" x14ac:dyDescent="0.25">
      <c r="A57" s="7" t="s">
        <v>291</v>
      </c>
      <c r="B57" s="7" t="s">
        <v>101</v>
      </c>
      <c r="C57" s="8">
        <v>31</v>
      </c>
      <c r="D57" s="7" t="s">
        <v>292</v>
      </c>
      <c r="E57" s="9">
        <v>72</v>
      </c>
      <c r="F57" s="83">
        <v>1288</v>
      </c>
      <c r="G57" s="10">
        <v>14.0389599121602</v>
      </c>
      <c r="H57" s="83">
        <v>1184</v>
      </c>
      <c r="I57" s="10">
        <v>15.316987537312601</v>
      </c>
      <c r="J57" s="83">
        <v>1298</v>
      </c>
      <c r="K57" s="10">
        <v>15.381834761555799</v>
      </c>
    </row>
    <row r="58" spans="1:11" x14ac:dyDescent="0.25">
      <c r="A58" s="7" t="s">
        <v>286</v>
      </c>
      <c r="B58" s="7" t="s">
        <v>101</v>
      </c>
      <c r="C58" s="8">
        <v>41</v>
      </c>
      <c r="D58" s="7" t="s">
        <v>287</v>
      </c>
      <c r="E58" s="9">
        <v>64</v>
      </c>
      <c r="F58" s="83">
        <v>651</v>
      </c>
      <c r="G58" s="10">
        <v>13.043718449685599</v>
      </c>
      <c r="H58" s="83">
        <v>664</v>
      </c>
      <c r="I58" s="10">
        <v>13.122570663637401</v>
      </c>
      <c r="J58" s="83">
        <v>678</v>
      </c>
      <c r="K58" s="10">
        <v>12.696678718164501</v>
      </c>
    </row>
    <row r="59" spans="1:11" x14ac:dyDescent="0.25">
      <c r="A59" s="7" t="s">
        <v>127</v>
      </c>
      <c r="B59" s="7" t="s">
        <v>101</v>
      </c>
      <c r="C59" s="8">
        <v>66</v>
      </c>
      <c r="D59" s="7" t="s">
        <v>128</v>
      </c>
      <c r="E59" s="9">
        <v>72</v>
      </c>
      <c r="F59" s="83">
        <v>290</v>
      </c>
      <c r="G59" s="10">
        <v>9.6074700408975104</v>
      </c>
      <c r="H59" s="83">
        <v>292</v>
      </c>
      <c r="I59" s="10">
        <v>10.200598843126199</v>
      </c>
      <c r="J59" s="83">
        <v>298</v>
      </c>
      <c r="K59" s="10">
        <v>10.203088529271801</v>
      </c>
    </row>
    <row r="60" spans="1:11" x14ac:dyDescent="0.25">
      <c r="A60" s="7" t="s">
        <v>278</v>
      </c>
      <c r="B60" s="7" t="s">
        <v>101</v>
      </c>
      <c r="C60" s="8">
        <v>72.5</v>
      </c>
      <c r="D60" s="7" t="s">
        <v>279</v>
      </c>
      <c r="E60" s="9">
        <v>73</v>
      </c>
      <c r="F60" s="83">
        <v>462</v>
      </c>
      <c r="G60" s="10">
        <v>21.1485189579505</v>
      </c>
      <c r="H60" s="83">
        <v>415</v>
      </c>
      <c r="I60" s="10">
        <v>18.041241789516999</v>
      </c>
      <c r="J60" s="83">
        <v>442</v>
      </c>
      <c r="K60" s="10">
        <v>20.869633167761901</v>
      </c>
    </row>
    <row r="61" spans="1:11" x14ac:dyDescent="0.25">
      <c r="A61" s="7" t="s">
        <v>100</v>
      </c>
      <c r="B61" s="7" t="s">
        <v>101</v>
      </c>
      <c r="C61" s="8">
        <v>97</v>
      </c>
      <c r="D61" s="7" t="s">
        <v>102</v>
      </c>
      <c r="E61" s="9">
        <v>69</v>
      </c>
      <c r="F61" s="83">
        <v>1361</v>
      </c>
      <c r="G61" s="10">
        <v>12.3143463852722</v>
      </c>
      <c r="H61" s="83">
        <v>1188</v>
      </c>
      <c r="I61" s="10">
        <v>10.7191753529031</v>
      </c>
      <c r="J61" s="83">
        <v>1377</v>
      </c>
      <c r="K61" s="10">
        <v>12.4185000657356</v>
      </c>
    </row>
    <row r="62" spans="1:11" x14ac:dyDescent="0.25">
      <c r="A62" s="7" t="s">
        <v>207</v>
      </c>
      <c r="B62" s="7" t="s">
        <v>70</v>
      </c>
      <c r="C62" s="8">
        <v>5.5</v>
      </c>
      <c r="D62" s="7" t="s">
        <v>208</v>
      </c>
      <c r="E62" s="9">
        <v>68</v>
      </c>
      <c r="F62" s="83">
        <v>3955</v>
      </c>
      <c r="G62" s="10">
        <v>4.3930561991672104</v>
      </c>
      <c r="H62" s="83">
        <v>3760</v>
      </c>
      <c r="I62" s="10">
        <v>3.4878061096364998</v>
      </c>
      <c r="J62" s="83">
        <v>3955</v>
      </c>
      <c r="K62" s="10">
        <v>4.6898732688730398</v>
      </c>
    </row>
    <row r="63" spans="1:11" x14ac:dyDescent="0.25">
      <c r="A63" s="7" t="s">
        <v>87</v>
      </c>
      <c r="B63" s="7" t="s">
        <v>70</v>
      </c>
      <c r="C63" s="8">
        <v>11.5</v>
      </c>
      <c r="D63" s="7" t="s">
        <v>88</v>
      </c>
      <c r="E63" s="9">
        <v>71</v>
      </c>
      <c r="F63" s="83">
        <v>2722</v>
      </c>
      <c r="G63" s="10">
        <v>9.3432616660473098</v>
      </c>
      <c r="H63" s="83">
        <v>2625</v>
      </c>
      <c r="I63" s="10">
        <v>8.4305820916748893</v>
      </c>
      <c r="J63" s="83">
        <v>2754</v>
      </c>
      <c r="K63" s="10">
        <v>9.5184504414205797</v>
      </c>
    </row>
    <row r="64" spans="1:11" x14ac:dyDescent="0.25">
      <c r="A64" s="7" t="s">
        <v>173</v>
      </c>
      <c r="B64" s="7" t="s">
        <v>70</v>
      </c>
      <c r="C64" s="8">
        <v>54</v>
      </c>
      <c r="D64" s="7" t="s">
        <v>174</v>
      </c>
      <c r="E64" s="9">
        <v>75</v>
      </c>
      <c r="F64" s="83">
        <v>594</v>
      </c>
      <c r="G64" s="10">
        <v>15.742137739735099</v>
      </c>
      <c r="H64" s="83">
        <v>628</v>
      </c>
      <c r="I64" s="10">
        <v>19.234696906660702</v>
      </c>
      <c r="J64" s="83">
        <v>637</v>
      </c>
      <c r="K64" s="10">
        <v>17.040143237045001</v>
      </c>
    </row>
    <row r="65" spans="1:11" x14ac:dyDescent="0.25">
      <c r="A65" s="7" t="s">
        <v>189</v>
      </c>
      <c r="B65" s="7" t="s">
        <v>70</v>
      </c>
      <c r="C65" s="8">
        <v>79.5</v>
      </c>
      <c r="D65" s="7" t="s">
        <v>190</v>
      </c>
      <c r="E65" s="9">
        <v>68</v>
      </c>
      <c r="F65" s="83">
        <v>396</v>
      </c>
      <c r="G65" s="10">
        <v>19.2096622909236</v>
      </c>
      <c r="H65" s="83">
        <v>364</v>
      </c>
      <c r="I65" s="10">
        <v>15.463976512238901</v>
      </c>
      <c r="J65" s="83">
        <v>417</v>
      </c>
      <c r="K65" s="10">
        <v>19.434717923772901</v>
      </c>
    </row>
    <row r="66" spans="1:11" x14ac:dyDescent="0.25">
      <c r="A66" s="7" t="s">
        <v>254</v>
      </c>
      <c r="B66" s="7" t="s">
        <v>111</v>
      </c>
      <c r="C66" s="8">
        <v>6.3</v>
      </c>
      <c r="D66" s="7" t="s">
        <v>255</v>
      </c>
      <c r="E66" s="9">
        <v>70</v>
      </c>
      <c r="F66" s="83">
        <v>662</v>
      </c>
      <c r="G66" s="10">
        <v>12.001902329393999</v>
      </c>
      <c r="H66" s="83">
        <v>625</v>
      </c>
      <c r="I66" s="10">
        <v>11.6281854633046</v>
      </c>
      <c r="J66" s="83">
        <v>662</v>
      </c>
      <c r="K66" s="10">
        <v>12.7320817723513</v>
      </c>
    </row>
    <row r="67" spans="1:11" x14ac:dyDescent="0.25">
      <c r="A67" s="7" t="s">
        <v>110</v>
      </c>
      <c r="B67" s="7" t="s">
        <v>111</v>
      </c>
      <c r="C67" s="8">
        <v>16</v>
      </c>
      <c r="D67" s="7" t="s">
        <v>112</v>
      </c>
      <c r="E67" s="9">
        <v>70</v>
      </c>
      <c r="F67" s="83">
        <v>934</v>
      </c>
      <c r="G67" s="10">
        <v>11.0622470750313</v>
      </c>
      <c r="H67" s="83">
        <v>872</v>
      </c>
      <c r="I67" s="10">
        <v>9.5010101164626892</v>
      </c>
      <c r="J67" s="83">
        <v>939</v>
      </c>
      <c r="K67" s="10">
        <v>10.6979305432248</v>
      </c>
    </row>
    <row r="68" spans="1:11" x14ac:dyDescent="0.25">
      <c r="A68" s="7" t="s">
        <v>242</v>
      </c>
      <c r="B68" s="7" t="s">
        <v>243</v>
      </c>
      <c r="C68" s="8">
        <v>19.5</v>
      </c>
      <c r="D68" s="7" t="s">
        <v>244</v>
      </c>
      <c r="E68" s="9">
        <v>76</v>
      </c>
      <c r="F68" s="83">
        <v>409</v>
      </c>
      <c r="G68" s="10">
        <v>22.600706954631999</v>
      </c>
      <c r="H68" s="83">
        <v>412</v>
      </c>
      <c r="I68" s="10">
        <v>20.661111350773599</v>
      </c>
      <c r="J68" s="83">
        <v>435</v>
      </c>
      <c r="K68" s="10">
        <v>24.397951641512901</v>
      </c>
    </row>
    <row r="69" spans="1:11" x14ac:dyDescent="0.25">
      <c r="A69" s="7" t="s">
        <v>211</v>
      </c>
      <c r="B69" s="7" t="s">
        <v>212</v>
      </c>
      <c r="C69" s="8">
        <v>8</v>
      </c>
      <c r="D69" s="7" t="s">
        <v>213</v>
      </c>
      <c r="E69" s="9">
        <v>73</v>
      </c>
      <c r="F69" s="83">
        <v>924</v>
      </c>
      <c r="G69" s="10">
        <v>15.365273691505401</v>
      </c>
      <c r="H69" s="83">
        <v>848</v>
      </c>
      <c r="I69" s="10">
        <v>13.359816362154399</v>
      </c>
      <c r="J69" s="83">
        <v>942</v>
      </c>
      <c r="K69" s="10">
        <v>15.4708680609636</v>
      </c>
    </row>
    <row r="70" spans="1:11" x14ac:dyDescent="0.25">
      <c r="A70" s="7" t="s">
        <v>288</v>
      </c>
      <c r="B70" s="7" t="s">
        <v>289</v>
      </c>
      <c r="C70" s="8">
        <v>13.5</v>
      </c>
      <c r="D70" s="7" t="s">
        <v>290</v>
      </c>
      <c r="E70" s="9">
        <v>71</v>
      </c>
      <c r="F70" s="83">
        <v>826</v>
      </c>
      <c r="G70" s="10">
        <v>14.372509842539399</v>
      </c>
      <c r="H70" s="83">
        <v>759</v>
      </c>
      <c r="I70" s="10">
        <v>13.818277399626499</v>
      </c>
      <c r="J70" s="83">
        <v>838</v>
      </c>
      <c r="K70" s="10">
        <v>14.2314420797008</v>
      </c>
    </row>
    <row r="71" spans="1:11" x14ac:dyDescent="0.25">
      <c r="A71" s="7" t="s">
        <v>237</v>
      </c>
      <c r="B71" s="7" t="s">
        <v>238</v>
      </c>
      <c r="C71" s="8">
        <v>4</v>
      </c>
      <c r="D71" s="7" t="s">
        <v>239</v>
      </c>
      <c r="E71" s="9">
        <v>67</v>
      </c>
      <c r="F71" s="83">
        <v>322</v>
      </c>
      <c r="G71" s="10">
        <v>20.176615129208901</v>
      </c>
      <c r="H71" s="83">
        <v>345</v>
      </c>
      <c r="I71" s="10">
        <v>20.7365057915103</v>
      </c>
      <c r="J71" s="83">
        <v>352</v>
      </c>
      <c r="K71" s="10">
        <v>20.697164124226099</v>
      </c>
    </row>
    <row r="72" spans="1:11" x14ac:dyDescent="0.25">
      <c r="A72" s="7" t="s">
        <v>282</v>
      </c>
      <c r="B72" s="7" t="s">
        <v>162</v>
      </c>
      <c r="C72" s="8">
        <v>2</v>
      </c>
      <c r="D72" s="7" t="s">
        <v>283</v>
      </c>
      <c r="E72" s="9">
        <v>70</v>
      </c>
      <c r="F72" s="83">
        <v>560</v>
      </c>
      <c r="G72" s="10">
        <v>12.942705754577</v>
      </c>
      <c r="H72" s="83">
        <v>520</v>
      </c>
      <c r="I72" s="10">
        <v>9.0176514363034705</v>
      </c>
      <c r="J72" s="83">
        <v>556</v>
      </c>
      <c r="K72" s="10">
        <v>12.476481003088599</v>
      </c>
    </row>
    <row r="73" spans="1:11" x14ac:dyDescent="0.25">
      <c r="A73" s="7" t="s">
        <v>280</v>
      </c>
      <c r="B73" s="7" t="s">
        <v>162</v>
      </c>
      <c r="C73" s="8">
        <v>8</v>
      </c>
      <c r="D73" s="7" t="s">
        <v>281</v>
      </c>
      <c r="E73" s="9">
        <v>70</v>
      </c>
      <c r="F73" s="83">
        <v>374</v>
      </c>
      <c r="G73" s="10">
        <v>19.662956819453399</v>
      </c>
      <c r="H73" s="83">
        <v>351</v>
      </c>
      <c r="I73" s="10">
        <v>17.754555824252101</v>
      </c>
      <c r="J73" s="83">
        <v>368</v>
      </c>
      <c r="K73" s="10">
        <v>19.139270952931</v>
      </c>
    </row>
    <row r="74" spans="1:11" x14ac:dyDescent="0.25">
      <c r="A74" s="7" t="s">
        <v>161</v>
      </c>
      <c r="B74" s="7" t="s">
        <v>162</v>
      </c>
      <c r="C74" s="8">
        <v>38</v>
      </c>
      <c r="D74" s="7" t="s">
        <v>163</v>
      </c>
      <c r="E74" s="9">
        <v>78</v>
      </c>
      <c r="F74" s="83">
        <v>1091</v>
      </c>
      <c r="G74" s="10">
        <v>8.8244186531227093</v>
      </c>
      <c r="H74" s="83">
        <v>1058</v>
      </c>
      <c r="I74" s="10">
        <v>8.84391787258002</v>
      </c>
      <c r="J74" s="83">
        <v>1112</v>
      </c>
      <c r="K74" s="10">
        <v>9.8261594816290891</v>
      </c>
    </row>
    <row r="75" spans="1:11" x14ac:dyDescent="0.25">
      <c r="A75" s="7" t="s">
        <v>164</v>
      </c>
      <c r="B75" s="7" t="s">
        <v>162</v>
      </c>
      <c r="C75" s="8">
        <v>47</v>
      </c>
      <c r="D75" s="7" t="s">
        <v>165</v>
      </c>
      <c r="E75" s="9">
        <v>71</v>
      </c>
      <c r="F75" s="83">
        <v>866</v>
      </c>
      <c r="G75" s="10">
        <v>17.742594410507301</v>
      </c>
      <c r="H75" s="83">
        <v>867</v>
      </c>
      <c r="I75" s="10">
        <v>15.451767557342601</v>
      </c>
      <c r="J75" s="83">
        <v>904</v>
      </c>
      <c r="K75" s="10">
        <v>16.6620171126564</v>
      </c>
    </row>
    <row r="76" spans="1:11" x14ac:dyDescent="0.25">
      <c r="A76" s="7" t="s">
        <v>191</v>
      </c>
      <c r="B76" s="7" t="s">
        <v>192</v>
      </c>
      <c r="C76" s="8">
        <v>15</v>
      </c>
      <c r="D76" s="7" t="s">
        <v>193</v>
      </c>
      <c r="E76" s="9">
        <v>71</v>
      </c>
      <c r="F76" s="83">
        <v>469</v>
      </c>
      <c r="G76" s="10">
        <v>26.292944572272798</v>
      </c>
      <c r="H76" s="83">
        <v>519</v>
      </c>
      <c r="I76" s="10">
        <v>25.287782247345898</v>
      </c>
      <c r="J76" s="83">
        <v>541</v>
      </c>
      <c r="K76" s="10">
        <v>27.799588906211</v>
      </c>
    </row>
    <row r="77" spans="1:11" x14ac:dyDescent="0.25">
      <c r="A77" s="7" t="s">
        <v>151</v>
      </c>
      <c r="B77" s="7" t="s">
        <v>42</v>
      </c>
      <c r="C77" s="8">
        <v>5.5</v>
      </c>
      <c r="D77" s="7" t="s">
        <v>152</v>
      </c>
      <c r="E77" s="9">
        <v>70</v>
      </c>
      <c r="F77" s="83">
        <v>1802</v>
      </c>
      <c r="G77" s="10">
        <v>11.3587429262433</v>
      </c>
      <c r="H77" s="83">
        <v>1703</v>
      </c>
      <c r="I77" s="10">
        <v>10.6186609216871</v>
      </c>
      <c r="J77" s="83">
        <v>1797</v>
      </c>
      <c r="K77" s="10">
        <v>11.136755693449301</v>
      </c>
    </row>
    <row r="78" spans="1:11" x14ac:dyDescent="0.25">
      <c r="A78" s="7" t="s">
        <v>274</v>
      </c>
      <c r="B78" s="7" t="s">
        <v>42</v>
      </c>
      <c r="C78" s="8">
        <v>35</v>
      </c>
      <c r="D78" s="7" t="s">
        <v>275</v>
      </c>
      <c r="E78" s="9">
        <v>68</v>
      </c>
      <c r="F78" s="83">
        <v>1503</v>
      </c>
      <c r="G78" s="10">
        <v>11.9601438282874</v>
      </c>
      <c r="H78" s="83">
        <v>1353</v>
      </c>
      <c r="I78" s="10">
        <v>11.5671576992301</v>
      </c>
      <c r="J78" s="83">
        <v>1377</v>
      </c>
      <c r="K78" s="10">
        <v>12.8325039814574</v>
      </c>
    </row>
    <row r="79" spans="1:11" x14ac:dyDescent="0.25">
      <c r="A79" s="7" t="s">
        <v>276</v>
      </c>
      <c r="B79" s="7" t="s">
        <v>42</v>
      </c>
      <c r="C79" s="8">
        <v>41</v>
      </c>
      <c r="D79" s="7" t="s">
        <v>277</v>
      </c>
      <c r="E79" s="9">
        <v>70</v>
      </c>
      <c r="F79" s="83">
        <v>809</v>
      </c>
      <c r="G79" s="10">
        <v>17.4726548450225</v>
      </c>
      <c r="H79" s="83">
        <v>771</v>
      </c>
      <c r="I79" s="10">
        <v>16.027309486060201</v>
      </c>
      <c r="J79" s="83">
        <v>801</v>
      </c>
      <c r="K79" s="10">
        <v>19.367444713901701</v>
      </c>
    </row>
    <row r="80" spans="1:11" x14ac:dyDescent="0.25">
      <c r="A80" s="7" t="s">
        <v>171</v>
      </c>
      <c r="B80" s="7" t="s">
        <v>169</v>
      </c>
      <c r="C80" s="8">
        <v>8</v>
      </c>
      <c r="D80" s="7" t="s">
        <v>172</v>
      </c>
      <c r="E80" s="9">
        <v>72</v>
      </c>
      <c r="F80" s="83">
        <v>375</v>
      </c>
      <c r="G80" s="10">
        <v>16.165446355309701</v>
      </c>
      <c r="H80" s="83">
        <v>479</v>
      </c>
      <c r="I80" s="10">
        <v>21.148764376694299</v>
      </c>
      <c r="J80" s="83">
        <v>437</v>
      </c>
      <c r="K80" s="10">
        <v>18.220048053537099</v>
      </c>
    </row>
    <row r="81" spans="1:11" x14ac:dyDescent="0.25">
      <c r="A81" s="7" t="s">
        <v>168</v>
      </c>
      <c r="B81" s="7" t="s">
        <v>169</v>
      </c>
      <c r="C81" s="8">
        <v>27.5</v>
      </c>
      <c r="D81" s="7" t="s">
        <v>170</v>
      </c>
      <c r="E81" s="9">
        <v>67</v>
      </c>
      <c r="F81" s="83">
        <v>400</v>
      </c>
      <c r="G81" s="10">
        <v>19.501333352571301</v>
      </c>
      <c r="H81" s="83">
        <v>438</v>
      </c>
      <c r="I81" s="10">
        <v>18.389131361346099</v>
      </c>
      <c r="J81" s="83">
        <v>434</v>
      </c>
      <c r="K81" s="10">
        <v>19.894950130526201</v>
      </c>
    </row>
    <row r="82" spans="1:11" x14ac:dyDescent="0.25">
      <c r="A82" s="7" t="s">
        <v>204</v>
      </c>
      <c r="B82" s="7" t="s">
        <v>205</v>
      </c>
      <c r="C82" s="8">
        <v>11</v>
      </c>
      <c r="D82" s="7" t="s">
        <v>206</v>
      </c>
      <c r="E82" s="9">
        <v>77</v>
      </c>
      <c r="F82" s="83">
        <v>592</v>
      </c>
      <c r="G82" s="10">
        <v>12.9300073296415</v>
      </c>
      <c r="H82" s="83">
        <v>567</v>
      </c>
      <c r="I82" s="10">
        <v>16.8256954410476</v>
      </c>
      <c r="J82" s="83">
        <v>581</v>
      </c>
      <c r="K82" s="10">
        <v>17.068292944362799</v>
      </c>
    </row>
    <row r="83" spans="1:11" x14ac:dyDescent="0.25">
      <c r="A83" s="7" t="s">
        <v>166</v>
      </c>
      <c r="B83" s="7" t="s">
        <v>104</v>
      </c>
      <c r="C83" s="8">
        <v>11</v>
      </c>
      <c r="D83" s="7" t="s">
        <v>167</v>
      </c>
      <c r="E83" s="9">
        <v>70</v>
      </c>
      <c r="F83" s="83">
        <v>2028</v>
      </c>
      <c r="G83" s="10">
        <v>8.7632563377221402</v>
      </c>
      <c r="H83" s="83">
        <v>2074</v>
      </c>
      <c r="I83" s="10">
        <v>9.4757120707175897</v>
      </c>
      <c r="J83" s="83">
        <v>2089</v>
      </c>
      <c r="K83" s="10">
        <v>9.8869818733571293</v>
      </c>
    </row>
    <row r="84" spans="1:11" x14ac:dyDescent="0.25">
      <c r="A84" s="7" t="s">
        <v>103</v>
      </c>
      <c r="B84" s="7" t="s">
        <v>104</v>
      </c>
      <c r="C84" s="8">
        <v>21</v>
      </c>
      <c r="D84" s="7" t="s">
        <v>105</v>
      </c>
      <c r="E84" s="9">
        <v>65</v>
      </c>
      <c r="F84" s="83">
        <v>1180</v>
      </c>
      <c r="G84" s="10">
        <v>6.5898241485981002</v>
      </c>
      <c r="H84" s="83">
        <v>1192</v>
      </c>
      <c r="I84" s="10">
        <v>6.6207717242497699</v>
      </c>
      <c r="J84" s="83">
        <v>1181</v>
      </c>
      <c r="K84" s="10">
        <v>7.3388798280068297</v>
      </c>
    </row>
    <row r="85" spans="1:11" x14ac:dyDescent="0.25">
      <c r="A85" s="7" t="s">
        <v>231</v>
      </c>
      <c r="B85" s="7" t="s">
        <v>67</v>
      </c>
      <c r="C85" s="8">
        <v>7.5</v>
      </c>
      <c r="D85" s="7" t="s">
        <v>232</v>
      </c>
      <c r="E85" s="9">
        <v>69</v>
      </c>
      <c r="F85" s="83">
        <v>400</v>
      </c>
      <c r="G85" s="10">
        <v>8.3197825775823997</v>
      </c>
      <c r="H85" s="83">
        <v>388</v>
      </c>
      <c r="I85" s="10">
        <v>7.0930885761375704</v>
      </c>
      <c r="J85" s="83">
        <v>391</v>
      </c>
      <c r="K85" s="10">
        <v>9.9823467000592796</v>
      </c>
    </row>
    <row r="86" spans="1:11" x14ac:dyDescent="0.25">
      <c r="A86" s="7" t="s">
        <v>177</v>
      </c>
      <c r="B86" s="7" t="s">
        <v>67</v>
      </c>
      <c r="C86" s="8">
        <v>33.5</v>
      </c>
      <c r="D86" s="7" t="s">
        <v>178</v>
      </c>
      <c r="E86" s="9">
        <v>74</v>
      </c>
      <c r="F86" s="83">
        <v>247</v>
      </c>
      <c r="G86" s="10">
        <v>12.161089344845299</v>
      </c>
      <c r="H86" s="83">
        <v>282</v>
      </c>
      <c r="I86" s="10">
        <v>17.044035982796601</v>
      </c>
      <c r="J86" s="83">
        <v>274</v>
      </c>
      <c r="K86" s="10">
        <v>13.9745200518853</v>
      </c>
    </row>
    <row r="87" spans="1:11" x14ac:dyDescent="0.25">
      <c r="A87" s="7" t="s">
        <v>175</v>
      </c>
      <c r="B87" s="7" t="s">
        <v>67</v>
      </c>
      <c r="C87" s="8">
        <v>56</v>
      </c>
      <c r="D87" s="7" t="s">
        <v>176</v>
      </c>
      <c r="E87" s="9">
        <v>66</v>
      </c>
      <c r="F87" s="83">
        <v>492</v>
      </c>
      <c r="G87" s="10">
        <v>9.8137120053552795</v>
      </c>
      <c r="H87" s="83">
        <v>470</v>
      </c>
      <c r="I87" s="10">
        <v>12.374795828796501</v>
      </c>
      <c r="J87" s="83">
        <v>494</v>
      </c>
      <c r="K87" s="10">
        <v>12.723714244771999</v>
      </c>
    </row>
    <row r="88" spans="1:11" x14ac:dyDescent="0.25">
      <c r="A88" s="7" t="s">
        <v>258</v>
      </c>
      <c r="B88" s="7" t="s">
        <v>215</v>
      </c>
      <c r="C88" s="8">
        <v>3.5</v>
      </c>
      <c r="D88" s="7" t="s">
        <v>259</v>
      </c>
      <c r="E88" s="9">
        <v>72</v>
      </c>
      <c r="F88" s="83">
        <v>790</v>
      </c>
      <c r="G88" s="10">
        <v>14.278153197605899</v>
      </c>
      <c r="H88" s="83">
        <v>787</v>
      </c>
      <c r="I88" s="10">
        <v>13.704973018707401</v>
      </c>
      <c r="J88" s="83">
        <v>818</v>
      </c>
      <c r="K88" s="10">
        <v>14.6800433960421</v>
      </c>
    </row>
    <row r="89" spans="1:11" x14ac:dyDescent="0.25">
      <c r="A89" s="7" t="s">
        <v>260</v>
      </c>
      <c r="B89" s="7" t="s">
        <v>215</v>
      </c>
      <c r="C89" s="8">
        <v>13</v>
      </c>
      <c r="D89" s="7" t="s">
        <v>261</v>
      </c>
      <c r="E89" s="9">
        <v>65</v>
      </c>
      <c r="F89" s="83">
        <v>406</v>
      </c>
      <c r="G89" s="10">
        <v>16.133566682582298</v>
      </c>
      <c r="H89" s="83">
        <v>402</v>
      </c>
      <c r="I89" s="10">
        <v>16.535276089894001</v>
      </c>
      <c r="J89" s="83">
        <v>399</v>
      </c>
      <c r="K89" s="10">
        <v>14.9228997544525</v>
      </c>
    </row>
    <row r="90" spans="1:11" x14ac:dyDescent="0.25">
      <c r="A90" s="7" t="s">
        <v>214</v>
      </c>
      <c r="B90" s="7" t="s">
        <v>215</v>
      </c>
      <c r="C90" s="8">
        <v>28</v>
      </c>
      <c r="D90" s="7" t="s">
        <v>216</v>
      </c>
      <c r="E90" s="9">
        <v>63</v>
      </c>
      <c r="F90" s="83">
        <v>1128</v>
      </c>
      <c r="G90" s="10">
        <v>12.731481277128299</v>
      </c>
      <c r="H90" s="83">
        <v>1054</v>
      </c>
      <c r="I90" s="10">
        <v>14.6843699615528</v>
      </c>
      <c r="J90" s="83">
        <v>1100</v>
      </c>
      <c r="K90" s="10">
        <v>14.1125925682828</v>
      </c>
    </row>
    <row r="91" spans="1:11" x14ac:dyDescent="0.25">
      <c r="A91" s="7" t="s">
        <v>142</v>
      </c>
      <c r="B91" s="7" t="s">
        <v>39</v>
      </c>
      <c r="C91" s="8">
        <v>5</v>
      </c>
      <c r="D91" s="7" t="s">
        <v>143</v>
      </c>
      <c r="E91" s="9">
        <v>70</v>
      </c>
      <c r="F91" s="83">
        <v>1841</v>
      </c>
      <c r="G91" s="10">
        <v>8.3823564115213092</v>
      </c>
      <c r="H91" s="83">
        <v>1779</v>
      </c>
      <c r="I91" s="10">
        <v>9.0957570786651605</v>
      </c>
      <c r="J91" s="83">
        <v>1802</v>
      </c>
      <c r="K91" s="10">
        <v>9.7721031244191199</v>
      </c>
    </row>
    <row r="92" spans="1:11" x14ac:dyDescent="0.25">
      <c r="A92" s="7" t="s">
        <v>144</v>
      </c>
      <c r="B92" s="7" t="s">
        <v>39</v>
      </c>
      <c r="C92" s="8">
        <v>14</v>
      </c>
      <c r="D92" s="7" t="s">
        <v>145</v>
      </c>
      <c r="E92" s="9">
        <v>66</v>
      </c>
      <c r="F92" s="83">
        <v>1597</v>
      </c>
      <c r="G92" s="10">
        <v>7.7774757473932103</v>
      </c>
      <c r="H92" s="83">
        <v>1515</v>
      </c>
      <c r="I92" s="10">
        <v>8.3297558020681901</v>
      </c>
      <c r="J92" s="83">
        <v>1623</v>
      </c>
      <c r="K92" s="10">
        <v>8.4538292529797694</v>
      </c>
    </row>
    <row r="93" spans="1:11" x14ac:dyDescent="0.25">
      <c r="A93" s="7" t="s">
        <v>146</v>
      </c>
      <c r="B93" s="7" t="s">
        <v>39</v>
      </c>
      <c r="C93" s="8">
        <v>30.5</v>
      </c>
      <c r="D93" s="7" t="s">
        <v>147</v>
      </c>
      <c r="E93" s="9">
        <v>77</v>
      </c>
      <c r="F93" s="83">
        <v>260</v>
      </c>
      <c r="G93" s="10">
        <v>19.986342785808699</v>
      </c>
      <c r="H93" s="83">
        <v>246</v>
      </c>
      <c r="I93" s="10">
        <v>19.113243286867899</v>
      </c>
      <c r="J93" s="83">
        <v>280</v>
      </c>
      <c r="K93" s="10">
        <v>19.922371753933099</v>
      </c>
    </row>
    <row r="94" spans="1:11" x14ac:dyDescent="0.25">
      <c r="A94" s="7" t="s">
        <v>297</v>
      </c>
      <c r="B94" s="7" t="s">
        <v>29</v>
      </c>
      <c r="C94" s="8">
        <v>16</v>
      </c>
      <c r="D94" s="7" t="s">
        <v>298</v>
      </c>
      <c r="E94" s="9">
        <v>69</v>
      </c>
      <c r="F94" s="83">
        <v>832</v>
      </c>
      <c r="G94" s="10">
        <v>16.6863445501615</v>
      </c>
      <c r="H94" s="83">
        <v>766</v>
      </c>
      <c r="I94" s="10">
        <v>18.517583081029102</v>
      </c>
      <c r="J94" s="83">
        <v>799</v>
      </c>
      <c r="K94" s="10">
        <v>16.252431891640299</v>
      </c>
    </row>
    <row r="95" spans="1:11" x14ac:dyDescent="0.25">
      <c r="A95" s="7" t="s">
        <v>262</v>
      </c>
      <c r="B95" s="7" t="s">
        <v>263</v>
      </c>
      <c r="C95" s="8">
        <v>5</v>
      </c>
      <c r="D95" s="7" t="s">
        <v>264</v>
      </c>
      <c r="E95" s="9">
        <v>68</v>
      </c>
      <c r="F95" s="83">
        <v>648</v>
      </c>
      <c r="G95" s="10">
        <v>11.8845511768709</v>
      </c>
      <c r="H95" s="83">
        <v>634</v>
      </c>
      <c r="I95" s="10">
        <v>11.396690193744201</v>
      </c>
      <c r="J95" s="83">
        <v>656</v>
      </c>
      <c r="K95" s="10">
        <v>13.241524451645599</v>
      </c>
    </row>
    <row r="96" spans="1:11" x14ac:dyDescent="0.25">
      <c r="A96" s="7" t="s">
        <v>138</v>
      </c>
      <c r="B96" s="7" t="s">
        <v>36</v>
      </c>
      <c r="C96" s="8">
        <v>11</v>
      </c>
      <c r="D96" s="7" t="s">
        <v>139</v>
      </c>
      <c r="E96" s="9">
        <v>71</v>
      </c>
      <c r="F96" s="83">
        <v>1497</v>
      </c>
      <c r="G96" s="10">
        <v>13.6847942430202</v>
      </c>
      <c r="H96" s="83">
        <v>1445</v>
      </c>
      <c r="I96" s="10">
        <v>13.0329124115109</v>
      </c>
      <c r="J96" s="83">
        <v>1530</v>
      </c>
      <c r="K96" s="10">
        <v>12.9309426146596</v>
      </c>
    </row>
    <row r="97" spans="1:11" x14ac:dyDescent="0.25">
      <c r="A97" s="7" t="s">
        <v>140</v>
      </c>
      <c r="B97" s="7" t="s">
        <v>36</v>
      </c>
      <c r="C97" s="8">
        <v>20</v>
      </c>
      <c r="D97" s="7" t="s">
        <v>141</v>
      </c>
      <c r="E97" s="9">
        <v>68</v>
      </c>
      <c r="F97" s="83">
        <v>1486</v>
      </c>
      <c r="G97" s="10">
        <v>10.4984407883247</v>
      </c>
      <c r="H97" s="83">
        <v>1446</v>
      </c>
      <c r="I97" s="10">
        <v>9.2866769596108298</v>
      </c>
      <c r="J97" s="83">
        <v>1514</v>
      </c>
      <c r="K97" s="10">
        <v>9.2672901242803292</v>
      </c>
    </row>
    <row r="98" spans="1:11" x14ac:dyDescent="0.25">
      <c r="A98" s="7" t="s">
        <v>148</v>
      </c>
      <c r="B98" s="7" t="s">
        <v>149</v>
      </c>
      <c r="C98" s="8">
        <v>4</v>
      </c>
      <c r="D98" s="7" t="s">
        <v>150</v>
      </c>
      <c r="E98" s="9">
        <v>69</v>
      </c>
      <c r="F98" s="83">
        <v>352</v>
      </c>
      <c r="G98" s="10">
        <v>15.0861099815746</v>
      </c>
      <c r="H98" s="83">
        <v>343</v>
      </c>
      <c r="I98" s="10">
        <v>14.9909353164176</v>
      </c>
      <c r="J98" s="83">
        <v>339</v>
      </c>
      <c r="K98" s="10">
        <v>14.292961281774501</v>
      </c>
    </row>
    <row r="99" spans="1:11" x14ac:dyDescent="0.25">
      <c r="A99" s="7" t="s">
        <v>267</v>
      </c>
      <c r="B99" s="7" t="s">
        <v>268</v>
      </c>
      <c r="C99" s="8">
        <v>3</v>
      </c>
      <c r="D99" s="7" t="s">
        <v>269</v>
      </c>
      <c r="E99" s="9">
        <v>68</v>
      </c>
      <c r="F99" s="83">
        <v>552</v>
      </c>
      <c r="G99" s="10">
        <v>31.1072065283998</v>
      </c>
      <c r="H99" s="83">
        <v>536</v>
      </c>
      <c r="I99" s="10">
        <v>29.368310746349501</v>
      </c>
      <c r="J99" s="83">
        <v>564</v>
      </c>
      <c r="K99" s="10">
        <v>31.9589167120258</v>
      </c>
    </row>
    <row r="100" spans="1:11" x14ac:dyDescent="0.25">
      <c r="A100" s="7" t="s">
        <v>247</v>
      </c>
      <c r="B100" s="7" t="s">
        <v>248</v>
      </c>
      <c r="C100" s="8">
        <v>8</v>
      </c>
      <c r="D100" s="7" t="s">
        <v>249</v>
      </c>
      <c r="E100" s="9">
        <v>76</v>
      </c>
      <c r="F100" s="83">
        <v>390</v>
      </c>
      <c r="G100" s="10">
        <v>14.496065933257499</v>
      </c>
      <c r="H100" s="83">
        <v>373</v>
      </c>
      <c r="I100" s="10">
        <v>11.572806853855299</v>
      </c>
      <c r="J100" s="83">
        <v>412</v>
      </c>
      <c r="K100" s="10">
        <v>14.4027284952006</v>
      </c>
    </row>
    <row r="101" spans="1:11" x14ac:dyDescent="0.25">
      <c r="A101" s="7" t="s">
        <v>133</v>
      </c>
      <c r="B101" s="7" t="s">
        <v>134</v>
      </c>
      <c r="C101" s="8">
        <v>4</v>
      </c>
      <c r="D101" s="7" t="s">
        <v>135</v>
      </c>
      <c r="E101" s="9">
        <v>66</v>
      </c>
      <c r="F101" s="83">
        <v>530</v>
      </c>
      <c r="G101" s="10">
        <v>15.3017950569142</v>
      </c>
      <c r="H101" s="83">
        <v>561</v>
      </c>
      <c r="I101" s="10">
        <v>13.6840142629942</v>
      </c>
      <c r="J101" s="83">
        <v>590</v>
      </c>
      <c r="K101" s="10">
        <v>15.375549503516201</v>
      </c>
    </row>
    <row r="102" spans="1:11" x14ac:dyDescent="0.25">
      <c r="A102" s="7" t="s">
        <v>156</v>
      </c>
      <c r="B102" s="7" t="s">
        <v>157</v>
      </c>
      <c r="C102" s="8">
        <v>7</v>
      </c>
      <c r="D102" s="7" t="s">
        <v>158</v>
      </c>
      <c r="E102" s="9">
        <v>67</v>
      </c>
      <c r="F102" s="83">
        <v>522</v>
      </c>
      <c r="G102" s="10">
        <v>30.349897181364501</v>
      </c>
      <c r="H102" s="83">
        <v>470</v>
      </c>
      <c r="I102" s="10">
        <v>25.573742304825501</v>
      </c>
      <c r="J102" s="83">
        <v>497</v>
      </c>
      <c r="K102" s="10">
        <v>28.598866433752001</v>
      </c>
    </row>
    <row r="103" spans="1:11" x14ac:dyDescent="0.25">
      <c r="A103" s="7" t="s">
        <v>159</v>
      </c>
      <c r="B103" s="7" t="s">
        <v>157</v>
      </c>
      <c r="C103" s="8">
        <v>13</v>
      </c>
      <c r="D103" s="7" t="s">
        <v>160</v>
      </c>
      <c r="E103" s="9">
        <v>68</v>
      </c>
      <c r="F103" s="83">
        <v>332</v>
      </c>
      <c r="G103" s="10">
        <v>21.46440560217</v>
      </c>
      <c r="H103" s="83">
        <v>298</v>
      </c>
      <c r="I103" s="10">
        <v>20.940115220883001</v>
      </c>
      <c r="J103" s="83">
        <v>332</v>
      </c>
      <c r="K103" s="10">
        <v>20.7389130761314</v>
      </c>
    </row>
    <row r="104" spans="1:11" x14ac:dyDescent="0.25">
      <c r="A104" s="7" t="s">
        <v>153</v>
      </c>
      <c r="B104" s="7" t="s">
        <v>154</v>
      </c>
      <c r="C104" s="8">
        <v>4.8</v>
      </c>
      <c r="D104" s="7" t="s">
        <v>155</v>
      </c>
      <c r="E104" s="9">
        <v>68</v>
      </c>
      <c r="F104" s="83">
        <v>286</v>
      </c>
      <c r="G104" s="10">
        <v>19.087033657352499</v>
      </c>
      <c r="H104" s="83">
        <v>256</v>
      </c>
      <c r="I104" s="10">
        <v>25.620394001329</v>
      </c>
      <c r="J104" s="83">
        <v>266</v>
      </c>
      <c r="K104" s="10">
        <v>18.239495086589201</v>
      </c>
    </row>
    <row r="107" spans="1:11" x14ac:dyDescent="0.25">
      <c r="H107" s="93" t="s">
        <v>22</v>
      </c>
      <c r="I107" s="93"/>
      <c r="J107" s="137"/>
      <c r="K107" s="11">
        <v>95</v>
      </c>
    </row>
    <row r="108" spans="1:11" x14ac:dyDescent="0.25">
      <c r="H108" s="94" t="s">
        <v>23</v>
      </c>
      <c r="I108" s="94"/>
      <c r="J108" s="138"/>
      <c r="K108" s="14">
        <v>1113.7080000000001</v>
      </c>
    </row>
    <row r="110" spans="1:11" x14ac:dyDescent="0.25">
      <c r="K110" s="15"/>
    </row>
  </sheetData>
  <sortState xmlns:xlrd2="http://schemas.microsoft.com/office/spreadsheetml/2017/richdata2" ref="A9:L104">
    <sortCondition ref="L9:L104"/>
    <sortCondition ref="C9:C104"/>
  </sortState>
  <mergeCells count="10">
    <mergeCell ref="H7:I7"/>
    <mergeCell ref="J7:K7"/>
    <mergeCell ref="H107:I107"/>
    <mergeCell ref="H108:I108"/>
    <mergeCell ref="A7:A8"/>
    <mergeCell ref="B7:B8"/>
    <mergeCell ref="C7:C8"/>
    <mergeCell ref="D7:D8"/>
    <mergeCell ref="E7:E8"/>
    <mergeCell ref="F7:G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8:K26"/>
  <sheetViews>
    <sheetView workbookViewId="0">
      <selection activeCell="H1" sqref="H1:I1"/>
    </sheetView>
  </sheetViews>
  <sheetFormatPr baseColWidth="10" defaultColWidth="7.42578125" defaultRowHeight="15" x14ac:dyDescent="0.25"/>
  <cols>
    <col min="1" max="1" width="7.7109375" bestFit="1" customWidth="1"/>
    <col min="2" max="2" width="10.140625" bestFit="1" customWidth="1"/>
    <col min="3" max="3" width="7.5703125" bestFit="1" customWidth="1"/>
    <col min="4" max="4" width="44" bestFit="1" customWidth="1"/>
    <col min="5" max="5" width="15.42578125" bestFit="1" customWidth="1"/>
    <col min="6" max="6" width="5.5703125" bestFit="1" customWidth="1"/>
    <col min="7" max="7" width="6.140625" bestFit="1" customWidth="1"/>
    <col min="8" max="8" width="11.28515625" customWidth="1"/>
    <col min="9" max="9" width="9" bestFit="1" customWidth="1"/>
    <col min="10" max="10" width="9.5703125" customWidth="1"/>
    <col min="11" max="11" width="6.140625" bestFit="1" customWidth="1"/>
    <col min="12" max="12" width="5" bestFit="1" customWidth="1"/>
  </cols>
  <sheetData>
    <row r="8" spans="1:11" x14ac:dyDescent="0.25">
      <c r="A8" s="100" t="s">
        <v>16</v>
      </c>
      <c r="B8" s="102" t="s">
        <v>0</v>
      </c>
      <c r="C8" s="102" t="s">
        <v>17</v>
      </c>
      <c r="D8" s="102" t="s">
        <v>18</v>
      </c>
      <c r="E8" s="104" t="s">
        <v>19</v>
      </c>
      <c r="F8" s="97">
        <v>2021</v>
      </c>
      <c r="G8" s="97"/>
      <c r="H8" s="97">
        <v>2020</v>
      </c>
      <c r="I8" s="97"/>
      <c r="J8" s="97">
        <v>2019</v>
      </c>
      <c r="K8" s="97"/>
    </row>
    <row r="9" spans="1:11" x14ac:dyDescent="0.25">
      <c r="A9" s="101"/>
      <c r="B9" s="103"/>
      <c r="C9" s="103"/>
      <c r="D9" s="103"/>
      <c r="E9" s="105"/>
      <c r="F9" s="21" t="s">
        <v>20</v>
      </c>
      <c r="G9" s="22" t="s">
        <v>21</v>
      </c>
      <c r="H9" s="21" t="s">
        <v>20</v>
      </c>
      <c r="I9" s="22" t="s">
        <v>21</v>
      </c>
      <c r="J9" s="21" t="s">
        <v>20</v>
      </c>
      <c r="K9" s="22" t="s">
        <v>21</v>
      </c>
    </row>
    <row r="10" spans="1:11" ht="15.75" x14ac:dyDescent="0.25">
      <c r="A10" s="13"/>
      <c r="B10" s="3"/>
      <c r="C10" s="3"/>
      <c r="D10" s="3"/>
      <c r="E10" s="3"/>
      <c r="F10" s="4"/>
      <c r="G10" s="5"/>
      <c r="H10" s="6"/>
      <c r="I10" s="5"/>
      <c r="J10" s="6"/>
      <c r="K10" s="5"/>
    </row>
    <row r="11" spans="1:11" x14ac:dyDescent="0.25">
      <c r="A11" s="23" t="s">
        <v>313</v>
      </c>
      <c r="B11" s="23" t="s">
        <v>314</v>
      </c>
      <c r="C11" s="24">
        <v>89.13</v>
      </c>
      <c r="D11" s="23" t="s">
        <v>315</v>
      </c>
      <c r="E11" s="25">
        <v>118</v>
      </c>
      <c r="F11" s="26">
        <v>7092</v>
      </c>
      <c r="G11" s="27">
        <v>21.589787963999999</v>
      </c>
      <c r="H11" s="26">
        <v>5620</v>
      </c>
      <c r="I11" s="27">
        <v>24.975304848999802</v>
      </c>
      <c r="J11" s="26">
        <v>7219</v>
      </c>
      <c r="K11" s="27">
        <v>20.884690415284538</v>
      </c>
    </row>
    <row r="12" spans="1:11" x14ac:dyDescent="0.25">
      <c r="A12" s="23" t="s">
        <v>316</v>
      </c>
      <c r="B12" s="23" t="s">
        <v>314</v>
      </c>
      <c r="C12" s="24">
        <v>92.93</v>
      </c>
      <c r="D12" s="23" t="s">
        <v>317</v>
      </c>
      <c r="E12" s="25">
        <v>117</v>
      </c>
      <c r="F12" s="26">
        <v>6792</v>
      </c>
      <c r="G12" s="27">
        <v>21.534520272000002</v>
      </c>
      <c r="H12" s="26">
        <v>5315</v>
      </c>
      <c r="I12" s="27">
        <v>25.175941115956899</v>
      </c>
      <c r="J12" s="26">
        <v>6822</v>
      </c>
      <c r="K12" s="27">
        <v>21.074013581291563</v>
      </c>
    </row>
    <row r="13" spans="1:11" x14ac:dyDescent="0.25">
      <c r="A13" s="23" t="s">
        <v>318</v>
      </c>
      <c r="B13" s="23" t="s">
        <v>314</v>
      </c>
      <c r="C13" s="24">
        <v>98.63</v>
      </c>
      <c r="D13" s="23" t="s">
        <v>319</v>
      </c>
      <c r="E13" s="25">
        <v>120</v>
      </c>
      <c r="F13" s="26">
        <v>7041</v>
      </c>
      <c r="G13" s="27">
        <v>17.264518418000002</v>
      </c>
      <c r="H13" s="26">
        <v>5722</v>
      </c>
      <c r="I13" s="27">
        <v>19.851773399814501</v>
      </c>
      <c r="J13" s="26">
        <v>7382</v>
      </c>
      <c r="K13" s="27">
        <v>16.618394995383138</v>
      </c>
    </row>
    <row r="14" spans="1:11" x14ac:dyDescent="0.25">
      <c r="A14" s="23" t="s">
        <v>320</v>
      </c>
      <c r="B14" s="23" t="s">
        <v>314</v>
      </c>
      <c r="C14" s="24">
        <v>102.46</v>
      </c>
      <c r="D14" s="23" t="s">
        <v>321</v>
      </c>
      <c r="E14" s="25">
        <v>121</v>
      </c>
      <c r="F14" s="26">
        <v>7705</v>
      </c>
      <c r="G14" s="27">
        <v>17.400588437</v>
      </c>
      <c r="H14" s="26">
        <v>6246</v>
      </c>
      <c r="I14" s="27">
        <v>19.6633910170234</v>
      </c>
      <c r="J14" s="26">
        <v>8066</v>
      </c>
      <c r="K14" s="27">
        <v>16.315318577415582</v>
      </c>
    </row>
    <row r="15" spans="1:11" x14ac:dyDescent="0.25">
      <c r="A15" s="23" t="s">
        <v>322</v>
      </c>
      <c r="B15" s="23" t="s">
        <v>314</v>
      </c>
      <c r="C15" s="24">
        <v>112.14</v>
      </c>
      <c r="D15" s="23" t="s">
        <v>323</v>
      </c>
      <c r="E15" s="25">
        <v>119</v>
      </c>
      <c r="F15" s="26">
        <v>7449</v>
      </c>
      <c r="G15" s="27">
        <v>17.767733436</v>
      </c>
      <c r="H15" s="26">
        <v>6050</v>
      </c>
      <c r="I15" s="27">
        <v>20.3106745431941</v>
      </c>
      <c r="J15" s="26">
        <v>7845</v>
      </c>
      <c r="K15" s="27">
        <v>16.844223836233677</v>
      </c>
    </row>
    <row r="16" spans="1:11" x14ac:dyDescent="0.25">
      <c r="A16" s="23" t="s">
        <v>324</v>
      </c>
      <c r="B16" s="23" t="s">
        <v>314</v>
      </c>
      <c r="C16" s="24">
        <v>119.95</v>
      </c>
      <c r="D16" s="23" t="s">
        <v>325</v>
      </c>
      <c r="E16" s="25">
        <v>116</v>
      </c>
      <c r="F16" s="26">
        <v>3373</v>
      </c>
      <c r="G16" s="27">
        <v>22.568947270999999</v>
      </c>
      <c r="H16" s="26">
        <v>2599</v>
      </c>
      <c r="I16" s="27">
        <v>27.398649962732598</v>
      </c>
      <c r="J16" s="26">
        <v>3526</v>
      </c>
      <c r="K16" s="27">
        <v>21.556300371224904</v>
      </c>
    </row>
    <row r="17" spans="1:11" x14ac:dyDescent="0.25">
      <c r="A17" s="23" t="s">
        <v>326</v>
      </c>
      <c r="B17" s="23" t="s">
        <v>314</v>
      </c>
      <c r="C17" s="24">
        <v>121.53</v>
      </c>
      <c r="D17" s="23" t="s">
        <v>327</v>
      </c>
      <c r="E17" s="25">
        <v>116</v>
      </c>
      <c r="F17" s="26">
        <v>3481</v>
      </c>
      <c r="G17" s="27">
        <v>23.016002322999999</v>
      </c>
      <c r="H17" s="26">
        <v>2664</v>
      </c>
      <c r="I17" s="27">
        <v>28.355767337293599</v>
      </c>
      <c r="J17" s="26">
        <v>3609</v>
      </c>
      <c r="K17" s="27">
        <v>21.90352545486985</v>
      </c>
    </row>
    <row r="18" spans="1:11" x14ac:dyDescent="0.25">
      <c r="A18" s="23" t="s">
        <v>328</v>
      </c>
      <c r="B18" s="23" t="s">
        <v>314</v>
      </c>
      <c r="C18" s="24">
        <v>123.53</v>
      </c>
      <c r="D18" s="23" t="s">
        <v>329</v>
      </c>
      <c r="E18" s="25">
        <v>117</v>
      </c>
      <c r="F18" s="26">
        <v>3597</v>
      </c>
      <c r="G18" s="27">
        <v>25.383934610000001</v>
      </c>
      <c r="H18" s="26">
        <v>2761</v>
      </c>
      <c r="I18" s="27">
        <v>30.373753635076401</v>
      </c>
      <c r="J18" s="26">
        <v>3694</v>
      </c>
      <c r="K18" s="27">
        <v>24.174882730096751</v>
      </c>
    </row>
    <row r="19" spans="1:11" x14ac:dyDescent="0.25">
      <c r="A19" s="23" t="s">
        <v>301</v>
      </c>
      <c r="B19" s="23" t="s">
        <v>302</v>
      </c>
      <c r="C19" s="24">
        <v>97.2</v>
      </c>
      <c r="D19" s="23" t="s">
        <v>303</v>
      </c>
      <c r="E19" s="25">
        <v>90</v>
      </c>
      <c r="F19" s="26">
        <v>4638</v>
      </c>
      <c r="G19" s="27">
        <v>3.4905748413982902</v>
      </c>
      <c r="H19" s="26">
        <v>3895</v>
      </c>
      <c r="I19" s="27">
        <v>4.1393594890494603</v>
      </c>
      <c r="J19" s="26">
        <v>5016</v>
      </c>
      <c r="K19" s="27">
        <v>3.3911098580889698</v>
      </c>
    </row>
    <row r="20" spans="1:11" x14ac:dyDescent="0.25">
      <c r="A20" s="23" t="s">
        <v>307</v>
      </c>
      <c r="B20" s="23" t="s">
        <v>308</v>
      </c>
      <c r="C20" s="24">
        <v>38.21</v>
      </c>
      <c r="D20" s="23" t="s">
        <v>309</v>
      </c>
      <c r="E20" s="25">
        <v>102</v>
      </c>
      <c r="F20" s="26">
        <v>2323</v>
      </c>
      <c r="G20" s="27">
        <v>15.8721324282751</v>
      </c>
      <c r="H20" s="26">
        <v>2120</v>
      </c>
      <c r="I20" s="27">
        <v>16.841368471703401</v>
      </c>
      <c r="J20" s="26">
        <v>2626</v>
      </c>
      <c r="K20" s="27">
        <v>14.8396445839142</v>
      </c>
    </row>
    <row r="21" spans="1:11" x14ac:dyDescent="0.25">
      <c r="A21" s="23" t="s">
        <v>310</v>
      </c>
      <c r="B21" s="23" t="s">
        <v>311</v>
      </c>
      <c r="C21" s="24">
        <v>37.99</v>
      </c>
      <c r="D21" s="23" t="s">
        <v>312</v>
      </c>
      <c r="E21" s="25">
        <v>94</v>
      </c>
      <c r="F21" s="26">
        <v>1727</v>
      </c>
      <c r="G21" s="27">
        <v>11.741083072908999</v>
      </c>
      <c r="H21" s="26">
        <v>1525</v>
      </c>
      <c r="I21" s="27">
        <v>13.522951586721399</v>
      </c>
      <c r="J21" s="26">
        <v>1803</v>
      </c>
      <c r="K21" s="27">
        <v>12.6556816546144</v>
      </c>
    </row>
    <row r="22" spans="1:11" x14ac:dyDescent="0.25">
      <c r="A22" s="23" t="s">
        <v>304</v>
      </c>
      <c r="B22" s="23" t="s">
        <v>305</v>
      </c>
      <c r="C22" s="24">
        <v>7.44</v>
      </c>
      <c r="D22" s="23" t="s">
        <v>306</v>
      </c>
      <c r="E22" s="25">
        <v>64</v>
      </c>
      <c r="F22" s="26">
        <v>2562</v>
      </c>
      <c r="G22" s="27">
        <v>5.7593899425786397</v>
      </c>
      <c r="H22" s="26">
        <v>2111</v>
      </c>
      <c r="I22" s="27">
        <v>6.9835727324926102</v>
      </c>
      <c r="J22" s="26">
        <v>2809</v>
      </c>
      <c r="K22" s="27">
        <v>5.6385058460381297</v>
      </c>
    </row>
    <row r="25" spans="1:11" x14ac:dyDescent="0.25">
      <c r="G25" s="98" t="s">
        <v>22</v>
      </c>
      <c r="H25" s="98"/>
      <c r="I25" s="34"/>
      <c r="J25" s="34">
        <v>12</v>
      </c>
    </row>
    <row r="26" spans="1:11" x14ac:dyDescent="0.25">
      <c r="G26" s="99" t="s">
        <v>23</v>
      </c>
      <c r="H26" s="99"/>
      <c r="I26" s="35"/>
      <c r="J26" s="35">
        <v>94.045000000000016</v>
      </c>
    </row>
  </sheetData>
  <sortState xmlns:xlrd2="http://schemas.microsoft.com/office/spreadsheetml/2017/richdata2" ref="A11:L22">
    <sortCondition ref="L11:L22"/>
    <sortCondition ref="C11:C22"/>
  </sortState>
  <mergeCells count="10">
    <mergeCell ref="H8:I8"/>
    <mergeCell ref="J8:K8"/>
    <mergeCell ref="G25:H25"/>
    <mergeCell ref="G26:H26"/>
    <mergeCell ref="A8:A9"/>
    <mergeCell ref="B8:B9"/>
    <mergeCell ref="C8:C9"/>
    <mergeCell ref="D8:D9"/>
    <mergeCell ref="E8:E9"/>
    <mergeCell ref="F8:G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9:K52"/>
  <sheetViews>
    <sheetView topLeftCell="A7" zoomScale="85" zoomScaleNormal="85" workbookViewId="0">
      <selection activeCell="H51" sqref="H51:K52"/>
    </sheetView>
  </sheetViews>
  <sheetFormatPr baseColWidth="10" defaultRowHeight="15" x14ac:dyDescent="0.25"/>
  <cols>
    <col min="1" max="1" width="8.140625" bestFit="1" customWidth="1"/>
    <col min="2" max="2" width="10.140625" bestFit="1" customWidth="1"/>
    <col min="3" max="3" width="7.5703125" bestFit="1" customWidth="1"/>
    <col min="4" max="4" width="44.5703125" bestFit="1" customWidth="1"/>
    <col min="5" max="5" width="15.42578125" bestFit="1" customWidth="1"/>
    <col min="6" max="6" width="7.7109375" customWidth="1"/>
    <col min="7" max="7" width="8" customWidth="1"/>
    <col min="8" max="8" width="6.42578125" customWidth="1"/>
    <col min="9" max="9" width="8.42578125" customWidth="1"/>
    <col min="10" max="10" width="8.28515625" customWidth="1"/>
    <col min="11" max="11" width="12.85546875" customWidth="1"/>
    <col min="12" max="12" width="6.85546875" customWidth="1"/>
  </cols>
  <sheetData>
    <row r="9" spans="1:11" x14ac:dyDescent="0.25">
      <c r="A9" s="100" t="s">
        <v>16</v>
      </c>
      <c r="B9" s="102" t="s">
        <v>0</v>
      </c>
      <c r="C9" s="102" t="s">
        <v>17</v>
      </c>
      <c r="D9" s="102" t="s">
        <v>18</v>
      </c>
      <c r="E9" s="104" t="s">
        <v>19</v>
      </c>
      <c r="F9" s="97">
        <v>2021</v>
      </c>
      <c r="G9" s="97"/>
      <c r="H9" s="97">
        <v>2020</v>
      </c>
      <c r="I9" s="97"/>
      <c r="J9" s="97">
        <v>2019</v>
      </c>
      <c r="K9" s="97"/>
    </row>
    <row r="10" spans="1:11" x14ac:dyDescent="0.25">
      <c r="A10" s="101"/>
      <c r="B10" s="103"/>
      <c r="C10" s="103"/>
      <c r="D10" s="103"/>
      <c r="E10" s="105"/>
      <c r="F10" s="21" t="s">
        <v>20</v>
      </c>
      <c r="G10" s="22" t="s">
        <v>21</v>
      </c>
      <c r="H10" s="21" t="s">
        <v>20</v>
      </c>
      <c r="I10" s="22" t="s">
        <v>21</v>
      </c>
      <c r="J10" s="21" t="s">
        <v>20</v>
      </c>
      <c r="K10" s="22" t="s">
        <v>21</v>
      </c>
    </row>
    <row r="11" spans="1:11" ht="15.75" x14ac:dyDescent="0.25">
      <c r="A11" s="28"/>
      <c r="B11" s="29"/>
      <c r="C11" s="29"/>
      <c r="D11" s="29"/>
      <c r="E11" s="29"/>
      <c r="F11" s="30"/>
      <c r="G11" s="32"/>
      <c r="H11" s="33"/>
      <c r="I11" s="32"/>
      <c r="J11" s="33"/>
      <c r="K11" s="32"/>
    </row>
    <row r="12" spans="1:11" x14ac:dyDescent="0.25">
      <c r="A12" s="16" t="s">
        <v>390</v>
      </c>
      <c r="B12" s="17" t="s">
        <v>391</v>
      </c>
      <c r="C12" s="18">
        <v>0</v>
      </c>
      <c r="D12" s="17" t="s">
        <v>392</v>
      </c>
      <c r="E12" s="19"/>
      <c r="F12" s="31">
        <v>8485</v>
      </c>
      <c r="G12" s="20">
        <v>8.6843917314411705</v>
      </c>
      <c r="H12" s="31">
        <v>7918</v>
      </c>
      <c r="I12" s="20">
        <v>9.0095880017718599</v>
      </c>
      <c r="J12" s="31">
        <v>9522</v>
      </c>
      <c r="K12" s="20">
        <v>8.9775374462087907</v>
      </c>
    </row>
    <row r="13" spans="1:11" x14ac:dyDescent="0.25">
      <c r="A13" s="23" t="s">
        <v>393</v>
      </c>
      <c r="B13" s="23" t="s">
        <v>391</v>
      </c>
      <c r="C13" s="24">
        <v>4</v>
      </c>
      <c r="D13" s="23" t="s">
        <v>394</v>
      </c>
      <c r="E13" s="25"/>
      <c r="F13" s="26">
        <v>6335</v>
      </c>
      <c r="G13" s="27">
        <v>7.9954604247043797</v>
      </c>
      <c r="H13" s="26">
        <v>6048</v>
      </c>
      <c r="I13" s="27">
        <v>8.1917549080628405</v>
      </c>
      <c r="J13" s="26">
        <v>6426</v>
      </c>
      <c r="K13" s="27">
        <v>8.9775374462087907</v>
      </c>
    </row>
    <row r="14" spans="1:11" x14ac:dyDescent="0.25">
      <c r="A14" s="23" t="s">
        <v>395</v>
      </c>
      <c r="B14" s="23" t="s">
        <v>391</v>
      </c>
      <c r="C14" s="24">
        <v>9</v>
      </c>
      <c r="D14" s="23" t="s">
        <v>396</v>
      </c>
      <c r="E14" s="25"/>
      <c r="F14" s="26">
        <v>6938</v>
      </c>
      <c r="G14" s="27">
        <v>7.9954604247043797</v>
      </c>
      <c r="H14" s="26">
        <v>6030</v>
      </c>
      <c r="I14" s="27">
        <v>8.1917549080628405</v>
      </c>
      <c r="J14" s="26">
        <v>7242</v>
      </c>
      <c r="K14" s="27">
        <v>8.9775374462087907</v>
      </c>
    </row>
    <row r="15" spans="1:11" x14ac:dyDescent="0.25">
      <c r="A15" s="23" t="s">
        <v>397</v>
      </c>
      <c r="B15" s="23" t="s">
        <v>391</v>
      </c>
      <c r="C15" s="24">
        <v>13</v>
      </c>
      <c r="D15" s="23" t="s">
        <v>398</v>
      </c>
      <c r="E15" s="25"/>
      <c r="F15" s="26">
        <v>6053</v>
      </c>
      <c r="G15" s="27">
        <v>7.9954604247043797</v>
      </c>
      <c r="H15" s="26">
        <v>5339</v>
      </c>
      <c r="I15" s="27">
        <v>8.1917549080628405</v>
      </c>
      <c r="J15" s="26">
        <v>6082</v>
      </c>
      <c r="K15" s="27">
        <v>8.9775374462087907</v>
      </c>
    </row>
    <row r="16" spans="1:11" x14ac:dyDescent="0.25">
      <c r="A16" s="23" t="s">
        <v>399</v>
      </c>
      <c r="B16" s="23" t="s">
        <v>391</v>
      </c>
      <c r="C16" s="24">
        <v>17.3</v>
      </c>
      <c r="D16" s="23" t="s">
        <v>400</v>
      </c>
      <c r="E16" s="25"/>
      <c r="F16" s="26">
        <v>5857</v>
      </c>
      <c r="G16" s="27">
        <v>7.9954604247043797</v>
      </c>
      <c r="H16" s="26">
        <v>4960</v>
      </c>
      <c r="I16" s="27">
        <v>8.1917549080628405</v>
      </c>
      <c r="J16" s="26">
        <v>5210</v>
      </c>
      <c r="K16" s="27">
        <v>8.9775374462087907</v>
      </c>
    </row>
    <row r="17" spans="1:11" x14ac:dyDescent="0.25">
      <c r="A17" s="23" t="s">
        <v>401</v>
      </c>
      <c r="B17" s="23" t="s">
        <v>391</v>
      </c>
      <c r="C17" s="24">
        <v>20.5</v>
      </c>
      <c r="D17" s="23" t="s">
        <v>402</v>
      </c>
      <c r="E17" s="25"/>
      <c r="F17" s="26">
        <v>3487</v>
      </c>
      <c r="G17" s="27">
        <v>7.9954604247043797</v>
      </c>
      <c r="H17" s="26">
        <v>3106</v>
      </c>
      <c r="I17" s="27">
        <v>8.1917549080628405</v>
      </c>
      <c r="J17" s="26">
        <v>3340</v>
      </c>
      <c r="K17" s="27">
        <v>8.9775374462087907</v>
      </c>
    </row>
    <row r="18" spans="1:11" x14ac:dyDescent="0.25">
      <c r="A18" s="23" t="s">
        <v>403</v>
      </c>
      <c r="B18" s="23" t="s">
        <v>391</v>
      </c>
      <c r="C18" s="24">
        <v>23.4</v>
      </c>
      <c r="D18" s="23" t="s">
        <v>404</v>
      </c>
      <c r="E18" s="25"/>
      <c r="F18" s="26">
        <v>2870</v>
      </c>
      <c r="G18" s="27">
        <v>7.9954604247043797</v>
      </c>
      <c r="H18" s="26">
        <v>2620</v>
      </c>
      <c r="I18" s="27">
        <v>8.1917549080628405</v>
      </c>
      <c r="J18" s="26">
        <v>3303</v>
      </c>
      <c r="K18" s="27">
        <v>8.9775374462087907</v>
      </c>
    </row>
    <row r="19" spans="1:11" x14ac:dyDescent="0.25">
      <c r="A19" s="23" t="s">
        <v>405</v>
      </c>
      <c r="B19" s="23" t="s">
        <v>391</v>
      </c>
      <c r="C19" s="24">
        <v>25</v>
      </c>
      <c r="D19" s="23" t="s">
        <v>406</v>
      </c>
      <c r="E19" s="25"/>
      <c r="F19" s="26">
        <v>2871</v>
      </c>
      <c r="G19" s="27">
        <v>7.9954604247043797</v>
      </c>
      <c r="H19" s="26">
        <v>2750</v>
      </c>
      <c r="I19" s="27">
        <v>8.1917549080628405</v>
      </c>
      <c r="J19" s="26">
        <v>2849</v>
      </c>
      <c r="K19" s="27">
        <v>8.9775374462087907</v>
      </c>
    </row>
    <row r="20" spans="1:11" x14ac:dyDescent="0.25">
      <c r="A20" s="23" t="s">
        <v>332</v>
      </c>
      <c r="B20" s="23" t="s">
        <v>333</v>
      </c>
      <c r="C20" s="24">
        <v>3.98</v>
      </c>
      <c r="D20" s="23" t="s">
        <v>334</v>
      </c>
      <c r="E20" s="25">
        <v>96</v>
      </c>
      <c r="F20" s="26">
        <v>3015</v>
      </c>
      <c r="G20" s="27">
        <v>7.4425789432044098</v>
      </c>
      <c r="H20" s="26">
        <v>2687</v>
      </c>
      <c r="I20" s="27">
        <v>8.6110444555744596</v>
      </c>
      <c r="J20" s="26">
        <v>3014</v>
      </c>
      <c r="K20" s="27">
        <v>7.4807246027772401</v>
      </c>
    </row>
    <row r="21" spans="1:11" x14ac:dyDescent="0.25">
      <c r="A21" s="23" t="s">
        <v>376</v>
      </c>
      <c r="B21" s="23" t="s">
        <v>377</v>
      </c>
      <c r="C21" s="24">
        <v>1.25</v>
      </c>
      <c r="D21" s="23" t="s">
        <v>378</v>
      </c>
      <c r="E21" s="25">
        <v>74</v>
      </c>
      <c r="F21" s="26">
        <v>4689</v>
      </c>
      <c r="G21" s="27">
        <v>7.8202444874625403</v>
      </c>
      <c r="H21" s="26">
        <v>3992</v>
      </c>
      <c r="I21" s="27">
        <v>7.9478276599968103</v>
      </c>
      <c r="J21" s="26">
        <v>4791</v>
      </c>
      <c r="K21" s="27">
        <v>7.59963825005104</v>
      </c>
    </row>
    <row r="22" spans="1:11" x14ac:dyDescent="0.25">
      <c r="A22" s="23" t="s">
        <v>330</v>
      </c>
      <c r="B22" s="23" t="s">
        <v>302</v>
      </c>
      <c r="C22" s="24">
        <v>51.29</v>
      </c>
      <c r="D22" s="23" t="s">
        <v>331</v>
      </c>
      <c r="E22" s="25">
        <v>80</v>
      </c>
      <c r="F22" s="26">
        <v>902</v>
      </c>
      <c r="G22" s="27">
        <v>11.594586387892701</v>
      </c>
      <c r="H22" s="26">
        <v>792</v>
      </c>
      <c r="I22" s="27">
        <v>14.6661911754712</v>
      </c>
      <c r="J22" s="26">
        <v>900</v>
      </c>
      <c r="K22" s="27">
        <v>12.182084584572999</v>
      </c>
    </row>
    <row r="23" spans="1:11" x14ac:dyDescent="0.25">
      <c r="A23" s="23" t="s">
        <v>338</v>
      </c>
      <c r="B23" s="23" t="s">
        <v>302</v>
      </c>
      <c r="C23" s="24">
        <v>75.16</v>
      </c>
      <c r="D23" s="23" t="s">
        <v>339</v>
      </c>
      <c r="E23" s="25">
        <v>71</v>
      </c>
      <c r="F23" s="26">
        <v>2783</v>
      </c>
      <c r="G23" s="27">
        <v>6.79738085333363</v>
      </c>
      <c r="H23" s="26">
        <v>2538</v>
      </c>
      <c r="I23" s="27">
        <v>8.1210357556594595</v>
      </c>
      <c r="J23" s="26">
        <v>2943</v>
      </c>
      <c r="K23" s="27">
        <v>6.9708210861830899</v>
      </c>
    </row>
    <row r="24" spans="1:11" x14ac:dyDescent="0.25">
      <c r="A24" s="23" t="s">
        <v>415</v>
      </c>
      <c r="B24" s="23" t="s">
        <v>11</v>
      </c>
      <c r="C24" s="24">
        <v>58.95</v>
      </c>
      <c r="D24" s="23" t="s">
        <v>416</v>
      </c>
      <c r="E24" s="25">
        <v>79</v>
      </c>
      <c r="F24" s="26">
        <v>2401</v>
      </c>
      <c r="G24" s="27">
        <v>8.6843917314411705</v>
      </c>
      <c r="H24" s="26">
        <v>2692</v>
      </c>
      <c r="I24" s="27">
        <v>9.0095880017718599</v>
      </c>
      <c r="J24" s="26">
        <v>2950</v>
      </c>
      <c r="K24" s="27">
        <v>8.9775374462087907</v>
      </c>
    </row>
    <row r="25" spans="1:11" x14ac:dyDescent="0.25">
      <c r="A25" s="23" t="s">
        <v>372</v>
      </c>
      <c r="B25" s="23" t="s">
        <v>11</v>
      </c>
      <c r="C25" s="24">
        <v>119.94</v>
      </c>
      <c r="D25" s="23" t="s">
        <v>373</v>
      </c>
      <c r="E25" s="25">
        <v>73</v>
      </c>
      <c r="F25" s="26">
        <v>2259</v>
      </c>
      <c r="G25" s="27">
        <v>11.098989871211799</v>
      </c>
      <c r="H25" s="26">
        <v>1810</v>
      </c>
      <c r="I25" s="27">
        <v>12.5677483415847</v>
      </c>
      <c r="J25" s="26">
        <v>2276</v>
      </c>
      <c r="K25" s="27">
        <v>11.1636183114652</v>
      </c>
    </row>
    <row r="26" spans="1:11" x14ac:dyDescent="0.25">
      <c r="A26" s="23" t="s">
        <v>370</v>
      </c>
      <c r="B26" s="23" t="s">
        <v>344</v>
      </c>
      <c r="C26" s="24">
        <v>12.9</v>
      </c>
      <c r="D26" s="23" t="s">
        <v>371</v>
      </c>
      <c r="E26" s="25">
        <v>74</v>
      </c>
      <c r="F26" s="26">
        <v>1586</v>
      </c>
      <c r="G26" s="27">
        <v>14.026239389538301</v>
      </c>
      <c r="H26" s="26">
        <v>1544</v>
      </c>
      <c r="I26" s="27">
        <v>14.3956431072973</v>
      </c>
      <c r="J26" s="26">
        <v>1578</v>
      </c>
      <c r="K26" s="27">
        <v>14.1199721249282</v>
      </c>
    </row>
    <row r="27" spans="1:11" x14ac:dyDescent="0.25">
      <c r="A27" s="23" t="s">
        <v>343</v>
      </c>
      <c r="B27" s="23" t="s">
        <v>344</v>
      </c>
      <c r="C27" s="24">
        <v>24.43</v>
      </c>
      <c r="D27" s="23" t="s">
        <v>345</v>
      </c>
      <c r="E27" s="25">
        <v>71</v>
      </c>
      <c r="F27" s="26">
        <v>1278</v>
      </c>
      <c r="G27" s="27">
        <v>13.5404163338932</v>
      </c>
      <c r="H27" s="26">
        <v>1193</v>
      </c>
      <c r="I27" s="27">
        <v>14.3283886540084</v>
      </c>
      <c r="J27" s="26">
        <v>1283</v>
      </c>
      <c r="K27" s="27">
        <v>13.693275510722099</v>
      </c>
    </row>
    <row r="28" spans="1:11" x14ac:dyDescent="0.25">
      <c r="A28" s="23" t="s">
        <v>353</v>
      </c>
      <c r="B28" s="23" t="s">
        <v>354</v>
      </c>
      <c r="C28" s="24">
        <v>35.9</v>
      </c>
      <c r="D28" s="23" t="s">
        <v>355</v>
      </c>
      <c r="E28" s="25">
        <v>80</v>
      </c>
      <c r="F28" s="26">
        <v>1155</v>
      </c>
      <c r="G28" s="27">
        <v>9.4337937776471392</v>
      </c>
      <c r="H28" s="26">
        <v>1050</v>
      </c>
      <c r="I28" s="27">
        <v>10.571931303980801</v>
      </c>
      <c r="J28" s="26">
        <v>1173</v>
      </c>
      <c r="K28" s="27">
        <v>9.9727109836774108</v>
      </c>
    </row>
    <row r="29" spans="1:11" x14ac:dyDescent="0.25">
      <c r="A29" s="23" t="s">
        <v>346</v>
      </c>
      <c r="B29" s="23" t="s">
        <v>308</v>
      </c>
      <c r="C29" s="24">
        <v>21.74</v>
      </c>
      <c r="D29" s="23" t="s">
        <v>347</v>
      </c>
      <c r="E29" s="25">
        <v>78</v>
      </c>
      <c r="F29" s="26">
        <v>5358</v>
      </c>
      <c r="G29" s="27">
        <v>19.834770042098398</v>
      </c>
      <c r="H29" s="26">
        <v>4278</v>
      </c>
      <c r="I29" s="27">
        <v>26.021633989660799</v>
      </c>
      <c r="J29" s="26">
        <v>5347</v>
      </c>
      <c r="K29" s="27">
        <v>19.771920458795599</v>
      </c>
    </row>
    <row r="30" spans="1:11" x14ac:dyDescent="0.25">
      <c r="A30" s="23" t="s">
        <v>348</v>
      </c>
      <c r="B30" s="23" t="s">
        <v>308</v>
      </c>
      <c r="C30" s="24">
        <v>84.85</v>
      </c>
      <c r="D30" s="23" t="s">
        <v>349</v>
      </c>
      <c r="E30" s="25">
        <v>60</v>
      </c>
      <c r="F30" s="26">
        <v>2281</v>
      </c>
      <c r="G30" s="27">
        <v>12.886893398452001</v>
      </c>
      <c r="H30" s="26">
        <v>1898</v>
      </c>
      <c r="I30" s="27">
        <v>17.075298877327199</v>
      </c>
      <c r="J30" s="26">
        <v>2313</v>
      </c>
      <c r="K30" s="27">
        <v>13.019065661465</v>
      </c>
    </row>
    <row r="31" spans="1:11" x14ac:dyDescent="0.25">
      <c r="A31" s="23" t="s">
        <v>335</v>
      </c>
      <c r="B31" s="23" t="s">
        <v>336</v>
      </c>
      <c r="C31" s="24">
        <v>16.2</v>
      </c>
      <c r="D31" s="23" t="s">
        <v>337</v>
      </c>
      <c r="E31" s="25">
        <v>80</v>
      </c>
      <c r="F31" s="26">
        <v>2586</v>
      </c>
      <c r="G31" s="27">
        <v>11.476748793111399</v>
      </c>
      <c r="H31" s="26">
        <v>2250</v>
      </c>
      <c r="I31" s="27">
        <v>11.896830047622499</v>
      </c>
      <c r="J31" s="26">
        <v>2712</v>
      </c>
      <c r="K31" s="27">
        <v>11.033591853773199</v>
      </c>
    </row>
    <row r="32" spans="1:11" x14ac:dyDescent="0.25">
      <c r="A32" s="23" t="s">
        <v>379</v>
      </c>
      <c r="B32" s="23" t="s">
        <v>380</v>
      </c>
      <c r="C32" s="24">
        <v>27.34</v>
      </c>
      <c r="D32" s="23" t="s">
        <v>381</v>
      </c>
      <c r="E32" s="25">
        <v>83</v>
      </c>
      <c r="F32" s="26">
        <v>1597</v>
      </c>
      <c r="G32" s="27">
        <v>16.690409964997301</v>
      </c>
      <c r="H32" s="26">
        <v>1358</v>
      </c>
      <c r="I32" s="27">
        <v>16.1885633245038</v>
      </c>
      <c r="J32" s="26">
        <v>1552</v>
      </c>
      <c r="K32" s="27">
        <v>16.087305885573901</v>
      </c>
    </row>
    <row r="33" spans="1:11" x14ac:dyDescent="0.25">
      <c r="A33" s="23" t="s">
        <v>385</v>
      </c>
      <c r="B33" s="23" t="s">
        <v>386</v>
      </c>
      <c r="C33" s="24">
        <v>7.88</v>
      </c>
      <c r="D33" s="23" t="s">
        <v>387</v>
      </c>
      <c r="E33" s="25">
        <v>89</v>
      </c>
      <c r="F33" s="26">
        <v>1162</v>
      </c>
      <c r="G33" s="27">
        <v>10.797130543268</v>
      </c>
      <c r="H33" s="26">
        <v>1145</v>
      </c>
      <c r="I33" s="27">
        <v>10.9674866366896</v>
      </c>
      <c r="J33" s="26">
        <v>1320</v>
      </c>
      <c r="K33" s="27">
        <v>10.598114613262499</v>
      </c>
    </row>
    <row r="34" spans="1:11" x14ac:dyDescent="0.25">
      <c r="A34" s="23" t="s">
        <v>388</v>
      </c>
      <c r="B34" s="23" t="s">
        <v>386</v>
      </c>
      <c r="C34" s="24">
        <v>51.92</v>
      </c>
      <c r="D34" s="23" t="s">
        <v>389</v>
      </c>
      <c r="E34" s="25">
        <v>76</v>
      </c>
      <c r="F34" s="26">
        <v>2087</v>
      </c>
      <c r="G34" s="27">
        <v>6.8670670127753803</v>
      </c>
      <c r="H34" s="26">
        <v>1897</v>
      </c>
      <c r="I34" s="27">
        <v>8.4593678042853995</v>
      </c>
      <c r="J34" s="26">
        <v>2279</v>
      </c>
      <c r="K34" s="27">
        <v>6.8836245999390897</v>
      </c>
    </row>
    <row r="35" spans="1:11" x14ac:dyDescent="0.25">
      <c r="A35" s="23" t="s">
        <v>382</v>
      </c>
      <c r="B35" s="23" t="s">
        <v>383</v>
      </c>
      <c r="C35" s="24">
        <v>18.61</v>
      </c>
      <c r="D35" s="23" t="s">
        <v>384</v>
      </c>
      <c r="E35" s="25">
        <v>73</v>
      </c>
      <c r="F35" s="26">
        <v>1685</v>
      </c>
      <c r="G35" s="27">
        <v>12.9840245992795</v>
      </c>
      <c r="H35" s="26">
        <v>1611</v>
      </c>
      <c r="I35" s="27">
        <v>14.008554266912199</v>
      </c>
      <c r="J35" s="26">
        <v>1746</v>
      </c>
      <c r="K35" s="27">
        <v>13.437624804613399</v>
      </c>
    </row>
    <row r="36" spans="1:11" x14ac:dyDescent="0.25">
      <c r="A36" s="23" t="s">
        <v>350</v>
      </c>
      <c r="B36" s="23" t="s">
        <v>351</v>
      </c>
      <c r="C36" s="24">
        <v>2.99</v>
      </c>
      <c r="D36" s="23" t="s">
        <v>352</v>
      </c>
      <c r="E36" s="25">
        <v>71</v>
      </c>
      <c r="F36" s="26">
        <v>1802</v>
      </c>
      <c r="G36" s="27">
        <v>10.847555187215599</v>
      </c>
      <c r="H36" s="26">
        <v>1409</v>
      </c>
      <c r="I36" s="27">
        <v>14.127866237245801</v>
      </c>
      <c r="J36" s="26">
        <v>1708</v>
      </c>
      <c r="K36" s="27">
        <v>11.6393816374406</v>
      </c>
    </row>
    <row r="37" spans="1:11" x14ac:dyDescent="0.25">
      <c r="A37" s="23" t="s">
        <v>374</v>
      </c>
      <c r="B37" s="23" t="s">
        <v>351</v>
      </c>
      <c r="C37" s="24">
        <v>32.1</v>
      </c>
      <c r="D37" s="23" t="s">
        <v>375</v>
      </c>
      <c r="E37" s="25">
        <v>75</v>
      </c>
      <c r="F37" s="26">
        <v>1290</v>
      </c>
      <c r="G37" s="27">
        <v>6.4525213048532803</v>
      </c>
      <c r="H37" s="26">
        <v>1069</v>
      </c>
      <c r="I37" s="27">
        <v>9.6183325377857098</v>
      </c>
      <c r="J37" s="26">
        <v>1303</v>
      </c>
      <c r="K37" s="27">
        <v>6.5950548971481702</v>
      </c>
    </row>
    <row r="38" spans="1:11" x14ac:dyDescent="0.25">
      <c r="A38" s="23" t="s">
        <v>365</v>
      </c>
      <c r="B38" s="23" t="s">
        <v>366</v>
      </c>
      <c r="C38" s="24">
        <v>5.34</v>
      </c>
      <c r="D38" s="23" t="s">
        <v>367</v>
      </c>
      <c r="E38" s="25">
        <v>97</v>
      </c>
      <c r="F38" s="26">
        <v>397</v>
      </c>
      <c r="G38" s="27">
        <v>18.1310354250068</v>
      </c>
      <c r="H38" s="26">
        <v>378</v>
      </c>
      <c r="I38" s="27">
        <v>20.3632681519227</v>
      </c>
      <c r="J38" s="26">
        <v>402</v>
      </c>
      <c r="K38" s="27">
        <v>18.461738310085501</v>
      </c>
    </row>
    <row r="39" spans="1:11" x14ac:dyDescent="0.25">
      <c r="A39" s="23" t="s">
        <v>417</v>
      </c>
      <c r="B39" s="23" t="s">
        <v>418</v>
      </c>
      <c r="C39" s="24">
        <v>52.7</v>
      </c>
      <c r="D39" s="23" t="s">
        <v>419</v>
      </c>
      <c r="E39" s="25">
        <v>83</v>
      </c>
      <c r="F39" s="26">
        <v>545</v>
      </c>
      <c r="G39" s="27">
        <v>8.8910423042110995</v>
      </c>
      <c r="H39" s="26">
        <v>590</v>
      </c>
      <c r="I39" s="27">
        <v>11.6490274510425</v>
      </c>
      <c r="J39" s="26">
        <v>672</v>
      </c>
      <c r="K39" s="27">
        <v>8.7575077688470593</v>
      </c>
    </row>
    <row r="40" spans="1:11" x14ac:dyDescent="0.25">
      <c r="A40" s="23" t="s">
        <v>340</v>
      </c>
      <c r="B40" s="23" t="s">
        <v>341</v>
      </c>
      <c r="C40" s="24">
        <v>99.28</v>
      </c>
      <c r="D40" s="23" t="s">
        <v>342</v>
      </c>
      <c r="E40" s="25">
        <v>77</v>
      </c>
      <c r="F40" s="26">
        <v>1066</v>
      </c>
      <c r="G40" s="27">
        <v>8.1210323395617294</v>
      </c>
      <c r="H40" s="26">
        <v>950</v>
      </c>
      <c r="I40" s="27">
        <v>9.4257777059818508</v>
      </c>
      <c r="J40" s="26">
        <v>1056</v>
      </c>
      <c r="K40" s="27">
        <v>8.1809641591581101</v>
      </c>
    </row>
    <row r="41" spans="1:11" x14ac:dyDescent="0.25">
      <c r="A41" s="23" t="s">
        <v>356</v>
      </c>
      <c r="B41" s="23" t="s">
        <v>357</v>
      </c>
      <c r="C41" s="24">
        <v>28.83</v>
      </c>
      <c r="D41" s="23" t="s">
        <v>358</v>
      </c>
      <c r="E41" s="25">
        <v>80</v>
      </c>
      <c r="F41" s="26">
        <v>2052</v>
      </c>
      <c r="G41" s="27">
        <v>9.5119517582456599</v>
      </c>
      <c r="H41" s="26">
        <v>1860</v>
      </c>
      <c r="I41" s="27">
        <v>11.5285954773583</v>
      </c>
      <c r="J41" s="26">
        <v>2079</v>
      </c>
      <c r="K41" s="27">
        <v>9.6532729480938801</v>
      </c>
    </row>
    <row r="42" spans="1:11" x14ac:dyDescent="0.25">
      <c r="A42" s="23" t="s">
        <v>413</v>
      </c>
      <c r="B42" s="23" t="s">
        <v>357</v>
      </c>
      <c r="C42" s="24">
        <v>55.2</v>
      </c>
      <c r="D42" s="23" t="s">
        <v>414</v>
      </c>
      <c r="E42" s="25">
        <v>72</v>
      </c>
      <c r="F42" s="26">
        <v>5513</v>
      </c>
      <c r="G42" s="27">
        <v>4.2318472359467201</v>
      </c>
      <c r="H42" s="26">
        <v>5550</v>
      </c>
      <c r="I42" s="27">
        <v>4.7994763863524099</v>
      </c>
      <c r="J42" s="26">
        <v>6314</v>
      </c>
      <c r="K42" s="27">
        <v>4.3034165893798004</v>
      </c>
    </row>
    <row r="43" spans="1:11" x14ac:dyDescent="0.25">
      <c r="A43" s="23" t="s">
        <v>368</v>
      </c>
      <c r="B43" s="23" t="s">
        <v>305</v>
      </c>
      <c r="C43" s="24">
        <v>37.26</v>
      </c>
      <c r="D43" s="23" t="s">
        <v>369</v>
      </c>
      <c r="E43" s="25">
        <v>77</v>
      </c>
      <c r="F43" s="26">
        <v>1321</v>
      </c>
      <c r="G43" s="27">
        <v>15.790162422061201</v>
      </c>
      <c r="H43" s="26">
        <v>1244</v>
      </c>
      <c r="I43" s="27">
        <v>16.780345740885501</v>
      </c>
      <c r="J43" s="26">
        <v>1336</v>
      </c>
      <c r="K43" s="27">
        <v>15.6806731375839</v>
      </c>
    </row>
    <row r="44" spans="1:11" x14ac:dyDescent="0.25">
      <c r="A44" s="23" t="s">
        <v>407</v>
      </c>
      <c r="B44" s="23" t="s">
        <v>408</v>
      </c>
      <c r="C44" s="24">
        <v>49</v>
      </c>
      <c r="D44" s="23" t="s">
        <v>409</v>
      </c>
      <c r="E44" s="25">
        <v>77</v>
      </c>
      <c r="F44" s="26">
        <v>1330</v>
      </c>
      <c r="G44" s="27">
        <v>11.9185207596505</v>
      </c>
      <c r="H44" s="26">
        <v>1238</v>
      </c>
      <c r="I44" s="27">
        <v>12.657145920102</v>
      </c>
      <c r="J44" s="26">
        <v>1494</v>
      </c>
      <c r="K44" s="27">
        <v>11.909595186472799</v>
      </c>
    </row>
    <row r="45" spans="1:11" x14ac:dyDescent="0.25">
      <c r="A45" s="23" t="s">
        <v>359</v>
      </c>
      <c r="B45" s="23" t="s">
        <v>360</v>
      </c>
      <c r="C45" s="24">
        <v>11</v>
      </c>
      <c r="D45" s="23" t="s">
        <v>361</v>
      </c>
      <c r="E45" s="25">
        <v>87</v>
      </c>
      <c r="F45" s="26">
        <v>1300</v>
      </c>
      <c r="G45" s="27">
        <v>20.428420544906999</v>
      </c>
      <c r="H45" s="26">
        <v>1110</v>
      </c>
      <c r="I45" s="27">
        <v>20.932474924658699</v>
      </c>
      <c r="J45" s="26">
        <v>1318</v>
      </c>
      <c r="K45" s="27">
        <v>20.839188815495401</v>
      </c>
    </row>
    <row r="46" spans="1:11" x14ac:dyDescent="0.25">
      <c r="A46" s="23" t="s">
        <v>410</v>
      </c>
      <c r="B46" s="23" t="s">
        <v>411</v>
      </c>
      <c r="C46" s="24">
        <v>12.72</v>
      </c>
      <c r="D46" s="23" t="s">
        <v>412</v>
      </c>
      <c r="E46" s="25">
        <v>81</v>
      </c>
      <c r="F46" s="26">
        <v>1887</v>
      </c>
      <c r="G46" s="27">
        <v>11.7853737677232</v>
      </c>
      <c r="H46" s="26">
        <v>2005</v>
      </c>
      <c r="I46" s="27">
        <v>12.605676444777201</v>
      </c>
      <c r="J46" s="26">
        <v>2226</v>
      </c>
      <c r="K46" s="27">
        <v>11.7279853104659</v>
      </c>
    </row>
    <row r="47" spans="1:11" x14ac:dyDescent="0.25">
      <c r="A47" s="23" t="s">
        <v>362</v>
      </c>
      <c r="B47" s="23" t="s">
        <v>363</v>
      </c>
      <c r="C47" s="24">
        <v>11.1</v>
      </c>
      <c r="D47" s="23" t="s">
        <v>364</v>
      </c>
      <c r="E47" s="25">
        <v>70</v>
      </c>
      <c r="F47" s="26">
        <v>1817</v>
      </c>
      <c r="G47" s="27">
        <v>17.9747903771393</v>
      </c>
      <c r="H47" s="26">
        <v>1713</v>
      </c>
      <c r="I47" s="27">
        <v>19.586701995988101</v>
      </c>
      <c r="J47" s="26">
        <v>1870</v>
      </c>
      <c r="K47" s="27">
        <v>19.173324231327602</v>
      </c>
    </row>
    <row r="48" spans="1:11" x14ac:dyDescent="0.25">
      <c r="A48" s="23" t="s">
        <v>376</v>
      </c>
      <c r="B48" s="23" t="s">
        <v>377</v>
      </c>
      <c r="C48" s="24">
        <v>1.25</v>
      </c>
      <c r="D48" s="23" t="s">
        <v>378</v>
      </c>
      <c r="E48" s="25">
        <v>74</v>
      </c>
      <c r="F48" s="26">
        <v>4689</v>
      </c>
      <c r="G48" s="27">
        <v>7.8202444874625403</v>
      </c>
      <c r="H48" s="26">
        <v>3992</v>
      </c>
      <c r="I48" s="27">
        <v>7.9478276599968103</v>
      </c>
      <c r="J48" s="26">
        <v>4791</v>
      </c>
      <c r="K48" s="27">
        <v>7.59963825005104</v>
      </c>
    </row>
    <row r="51" spans="8:11" x14ac:dyDescent="0.25">
      <c r="H51" s="98" t="s">
        <v>22</v>
      </c>
      <c r="I51" s="98"/>
      <c r="J51" s="34"/>
      <c r="K51" s="34">
        <v>36</v>
      </c>
    </row>
    <row r="52" spans="8:11" x14ac:dyDescent="0.25">
      <c r="H52" s="99" t="s">
        <v>23</v>
      </c>
      <c r="I52" s="99"/>
      <c r="J52" s="35"/>
      <c r="K52" s="35">
        <v>436.11299999999989</v>
      </c>
    </row>
  </sheetData>
  <sortState xmlns:xlrd2="http://schemas.microsoft.com/office/spreadsheetml/2017/richdata2" ref="A8:L44">
    <sortCondition ref="L8:L44"/>
    <sortCondition ref="C8:C44"/>
  </sortState>
  <mergeCells count="10">
    <mergeCell ref="H9:I9"/>
    <mergeCell ref="J9:K9"/>
    <mergeCell ref="H51:I51"/>
    <mergeCell ref="H52:I52"/>
    <mergeCell ref="A9:A10"/>
    <mergeCell ref="B9:B10"/>
    <mergeCell ref="C9:C10"/>
    <mergeCell ref="D9:D10"/>
    <mergeCell ref="E9:E10"/>
    <mergeCell ref="F9:G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8:K120"/>
  <sheetViews>
    <sheetView topLeftCell="A94" workbookViewId="0">
      <selection activeCell="A10" sqref="A10:K16"/>
    </sheetView>
  </sheetViews>
  <sheetFormatPr baseColWidth="10" defaultRowHeight="15" x14ac:dyDescent="0.25"/>
  <cols>
    <col min="1" max="1" width="8.140625" bestFit="1" customWidth="1"/>
    <col min="2" max="2" width="10.140625" bestFit="1" customWidth="1"/>
    <col min="3" max="3" width="7.5703125" bestFit="1" customWidth="1"/>
    <col min="4" max="4" width="53.85546875" bestFit="1" customWidth="1"/>
    <col min="5" max="5" width="15.42578125" bestFit="1" customWidth="1"/>
    <col min="6" max="6" width="5.5703125" bestFit="1" customWidth="1"/>
    <col min="7" max="7" width="12" bestFit="1" customWidth="1"/>
    <col min="8" max="8" width="7.5703125" bestFit="1" customWidth="1"/>
    <col min="9" max="9" width="12" bestFit="1" customWidth="1"/>
    <col min="10" max="10" width="7.5703125" bestFit="1" customWidth="1"/>
    <col min="11" max="11" width="12" bestFit="1" customWidth="1"/>
  </cols>
  <sheetData>
    <row r="8" spans="1:11" x14ac:dyDescent="0.25">
      <c r="A8" s="100" t="s">
        <v>16</v>
      </c>
      <c r="B8" s="102" t="s">
        <v>0</v>
      </c>
      <c r="C8" s="102" t="s">
        <v>17</v>
      </c>
      <c r="D8" s="102" t="s">
        <v>18</v>
      </c>
      <c r="E8" s="104" t="s">
        <v>19</v>
      </c>
      <c r="F8" s="97">
        <v>2020</v>
      </c>
      <c r="G8" s="97"/>
      <c r="H8" s="97">
        <v>2019</v>
      </c>
      <c r="I8" s="97"/>
      <c r="J8" s="97">
        <v>2018</v>
      </c>
      <c r="K8" s="97"/>
    </row>
    <row r="9" spans="1:11" x14ac:dyDescent="0.25">
      <c r="A9" s="101"/>
      <c r="B9" s="103"/>
      <c r="C9" s="103"/>
      <c r="D9" s="103"/>
      <c r="E9" s="105"/>
      <c r="F9" s="21" t="s">
        <v>20</v>
      </c>
      <c r="G9" s="22" t="s">
        <v>21</v>
      </c>
      <c r="H9" s="21" t="s">
        <v>20</v>
      </c>
      <c r="I9" s="22" t="s">
        <v>21</v>
      </c>
      <c r="J9" s="21" t="s">
        <v>20</v>
      </c>
      <c r="K9" s="22" t="s">
        <v>21</v>
      </c>
    </row>
    <row r="10" spans="1:11" x14ac:dyDescent="0.25">
      <c r="A10" s="23"/>
      <c r="B10" s="23"/>
      <c r="C10" s="24"/>
      <c r="D10" s="23"/>
      <c r="E10" s="25"/>
      <c r="F10" s="26"/>
      <c r="G10" s="27"/>
      <c r="H10" s="26"/>
      <c r="I10" s="27"/>
      <c r="J10" s="26"/>
      <c r="K10" s="27"/>
    </row>
    <row r="11" spans="1:11" x14ac:dyDescent="0.25">
      <c r="A11" s="23" t="s">
        <v>441</v>
      </c>
      <c r="B11" s="23" t="s">
        <v>333</v>
      </c>
      <c r="C11" s="24">
        <v>9</v>
      </c>
      <c r="D11" s="23" t="s">
        <v>442</v>
      </c>
      <c r="E11" s="25">
        <v>71</v>
      </c>
      <c r="F11" s="26">
        <v>3517</v>
      </c>
      <c r="G11" s="27">
        <v>12.3472663580225</v>
      </c>
      <c r="H11" s="26">
        <v>3181</v>
      </c>
      <c r="I11" s="27">
        <v>10.9969644802669</v>
      </c>
      <c r="J11" s="26">
        <v>3667</v>
      </c>
      <c r="K11" s="27">
        <v>11.011245245384201</v>
      </c>
    </row>
    <row r="12" spans="1:11" x14ac:dyDescent="0.25">
      <c r="A12" s="16" t="s">
        <v>651</v>
      </c>
      <c r="B12" s="17" t="s">
        <v>8</v>
      </c>
      <c r="C12" s="18">
        <v>3</v>
      </c>
      <c r="D12" s="17" t="s">
        <v>652</v>
      </c>
      <c r="E12" s="19">
        <v>68</v>
      </c>
      <c r="F12" s="31">
        <v>523</v>
      </c>
      <c r="G12" s="20">
        <v>25.747215830839099</v>
      </c>
      <c r="H12" s="31">
        <v>460</v>
      </c>
      <c r="I12" s="20">
        <v>25.127026061537101</v>
      </c>
      <c r="J12" s="31">
        <v>552</v>
      </c>
      <c r="K12" s="20">
        <v>25.0279768719275</v>
      </c>
    </row>
    <row r="13" spans="1:11" x14ac:dyDescent="0.25">
      <c r="A13" s="23" t="s">
        <v>638</v>
      </c>
      <c r="B13" s="23" t="s">
        <v>5</v>
      </c>
      <c r="C13" s="24">
        <v>1.5</v>
      </c>
      <c r="D13" s="23" t="s">
        <v>637</v>
      </c>
      <c r="E13" s="25">
        <v>69</v>
      </c>
      <c r="F13" s="26">
        <v>611</v>
      </c>
      <c r="G13" s="27">
        <v>11.3921469879296</v>
      </c>
      <c r="H13" s="26">
        <v>642</v>
      </c>
      <c r="I13" s="27">
        <v>10.519497021702</v>
      </c>
      <c r="J13" s="26">
        <v>662</v>
      </c>
      <c r="K13" s="27">
        <v>11.7161796814356</v>
      </c>
    </row>
    <row r="14" spans="1:11" x14ac:dyDescent="0.25">
      <c r="A14" s="23" t="s">
        <v>425</v>
      </c>
      <c r="B14" s="23" t="s">
        <v>302</v>
      </c>
      <c r="C14" s="24">
        <v>30.5</v>
      </c>
      <c r="D14" s="23" t="s">
        <v>426</v>
      </c>
      <c r="E14" s="25">
        <v>65</v>
      </c>
      <c r="F14" s="26">
        <v>751</v>
      </c>
      <c r="G14" s="27">
        <v>24.819009222722102</v>
      </c>
      <c r="H14" s="26">
        <v>695</v>
      </c>
      <c r="I14" s="27">
        <v>22.065113640630202</v>
      </c>
      <c r="J14" s="26">
        <v>736</v>
      </c>
      <c r="K14" s="27">
        <v>23.365305969758499</v>
      </c>
    </row>
    <row r="15" spans="1:11" x14ac:dyDescent="0.25">
      <c r="A15" s="23" t="s">
        <v>423</v>
      </c>
      <c r="B15" s="23" t="s">
        <v>302</v>
      </c>
      <c r="C15" s="24">
        <v>33</v>
      </c>
      <c r="D15" s="23" t="s">
        <v>424</v>
      </c>
      <c r="E15" s="25">
        <v>73</v>
      </c>
      <c r="F15" s="26">
        <v>660</v>
      </c>
      <c r="G15" s="27">
        <v>19.350309863384499</v>
      </c>
      <c r="H15" s="26">
        <v>649</v>
      </c>
      <c r="I15" s="27">
        <v>16.932205930792499</v>
      </c>
      <c r="J15" s="26">
        <v>671</v>
      </c>
      <c r="K15" s="27">
        <v>19.735848750728199</v>
      </c>
    </row>
    <row r="16" spans="1:11" x14ac:dyDescent="0.25">
      <c r="A16" s="23" t="s">
        <v>501</v>
      </c>
      <c r="B16" s="23" t="s">
        <v>302</v>
      </c>
      <c r="C16" s="24">
        <v>71.5</v>
      </c>
      <c r="D16" s="23" t="s">
        <v>502</v>
      </c>
      <c r="E16" s="25">
        <v>67</v>
      </c>
      <c r="F16" s="26">
        <v>1988</v>
      </c>
      <c r="G16" s="27">
        <v>9.8677381175173497</v>
      </c>
      <c r="H16" s="26">
        <v>1984</v>
      </c>
      <c r="I16" s="27">
        <v>10.7313325653653</v>
      </c>
      <c r="J16" s="26">
        <v>2050</v>
      </c>
      <c r="K16" s="27">
        <v>10.182579810207001</v>
      </c>
    </row>
    <row r="17" spans="1:11" x14ac:dyDescent="0.25">
      <c r="A17" s="23" t="s">
        <v>497</v>
      </c>
      <c r="B17" s="23" t="s">
        <v>302</v>
      </c>
      <c r="C17" s="24">
        <v>78.5</v>
      </c>
      <c r="D17" s="23" t="s">
        <v>498</v>
      </c>
      <c r="E17" s="25">
        <v>76</v>
      </c>
      <c r="F17" s="26">
        <v>2444</v>
      </c>
      <c r="G17" s="27">
        <v>8.3237207541844906</v>
      </c>
      <c r="H17" s="26">
        <v>2223</v>
      </c>
      <c r="I17" s="27">
        <v>8.8031040733759305</v>
      </c>
      <c r="J17" s="26">
        <v>2348</v>
      </c>
      <c r="K17" s="27">
        <v>9.0462646471063604</v>
      </c>
    </row>
    <row r="18" spans="1:11" x14ac:dyDescent="0.25">
      <c r="A18" s="16" t="s">
        <v>480</v>
      </c>
      <c r="B18" s="17" t="s">
        <v>302</v>
      </c>
      <c r="C18" s="18">
        <v>91</v>
      </c>
      <c r="D18" s="17" t="s">
        <v>481</v>
      </c>
      <c r="E18" s="19">
        <v>74</v>
      </c>
      <c r="F18" s="31">
        <v>3173</v>
      </c>
      <c r="G18" s="20">
        <v>9.5638616736483595</v>
      </c>
      <c r="H18" s="31">
        <v>3228</v>
      </c>
      <c r="I18" s="20">
        <v>8.6719882783621394</v>
      </c>
      <c r="J18" s="31">
        <v>3206</v>
      </c>
      <c r="K18" s="20">
        <v>8.7640940571552104</v>
      </c>
    </row>
    <row r="19" spans="1:11" x14ac:dyDescent="0.25">
      <c r="A19" s="23" t="s">
        <v>475</v>
      </c>
      <c r="B19" s="23" t="s">
        <v>11</v>
      </c>
      <c r="C19" s="24">
        <v>61</v>
      </c>
      <c r="D19" s="23" t="s">
        <v>476</v>
      </c>
      <c r="E19" s="25">
        <v>67</v>
      </c>
      <c r="F19" s="26">
        <v>3657</v>
      </c>
      <c r="G19" s="27">
        <v>16.833995022135699</v>
      </c>
      <c r="H19" s="26">
        <v>3282</v>
      </c>
      <c r="I19" s="27">
        <v>17.866268035893</v>
      </c>
      <c r="J19" s="26">
        <v>3788</v>
      </c>
      <c r="K19" s="27">
        <v>17.4601308691024</v>
      </c>
    </row>
    <row r="20" spans="1:11" x14ac:dyDescent="0.25">
      <c r="A20" s="23" t="s">
        <v>473</v>
      </c>
      <c r="B20" s="23" t="s">
        <v>11</v>
      </c>
      <c r="C20" s="24">
        <v>71</v>
      </c>
      <c r="D20" s="23" t="s">
        <v>474</v>
      </c>
      <c r="E20" s="25">
        <v>71</v>
      </c>
      <c r="F20" s="26">
        <v>4176</v>
      </c>
      <c r="G20" s="27">
        <v>12.7769287109057</v>
      </c>
      <c r="H20" s="26">
        <v>3860</v>
      </c>
      <c r="I20" s="27">
        <v>10.982288644412</v>
      </c>
      <c r="J20" s="26">
        <v>4016</v>
      </c>
      <c r="K20" s="27">
        <v>13.169879746296999</v>
      </c>
    </row>
    <row r="21" spans="1:11" x14ac:dyDescent="0.25">
      <c r="A21" s="23" t="s">
        <v>599</v>
      </c>
      <c r="B21" s="23" t="s">
        <v>11</v>
      </c>
      <c r="C21" s="24">
        <v>97</v>
      </c>
      <c r="D21" s="23" t="s">
        <v>600</v>
      </c>
      <c r="E21" s="25">
        <v>75</v>
      </c>
      <c r="F21" s="26">
        <v>2140</v>
      </c>
      <c r="G21" s="27">
        <v>16.491958709029799</v>
      </c>
      <c r="H21" s="26">
        <v>2139</v>
      </c>
      <c r="I21" s="27">
        <v>13.9429569805448</v>
      </c>
      <c r="J21" s="26">
        <v>2206</v>
      </c>
      <c r="K21" s="27">
        <v>16.075745301121</v>
      </c>
    </row>
    <row r="22" spans="1:11" x14ac:dyDescent="0.25">
      <c r="A22" s="23" t="s">
        <v>653</v>
      </c>
      <c r="B22" s="23" t="s">
        <v>11</v>
      </c>
      <c r="C22" s="24">
        <v>109</v>
      </c>
      <c r="D22" s="23" t="s">
        <v>654</v>
      </c>
      <c r="E22" s="25">
        <v>72</v>
      </c>
      <c r="F22" s="26">
        <v>2303</v>
      </c>
      <c r="G22" s="27">
        <v>9.2803677149397004</v>
      </c>
      <c r="H22" s="26">
        <v>2050</v>
      </c>
      <c r="I22" s="27">
        <v>8.0998896925759798</v>
      </c>
      <c r="J22" s="26">
        <v>2232</v>
      </c>
      <c r="K22" s="27">
        <v>9.4358019648389497</v>
      </c>
    </row>
    <row r="23" spans="1:11" x14ac:dyDescent="0.25">
      <c r="A23" s="23" t="s">
        <v>566</v>
      </c>
      <c r="B23" s="23" t="s">
        <v>11</v>
      </c>
      <c r="C23" s="24">
        <v>126</v>
      </c>
      <c r="D23" s="23" t="s">
        <v>567</v>
      </c>
      <c r="E23" s="25">
        <v>81</v>
      </c>
      <c r="F23" s="26">
        <v>1668</v>
      </c>
      <c r="G23" s="27">
        <v>14.875021115763101</v>
      </c>
      <c r="H23" s="26">
        <v>1602</v>
      </c>
      <c r="I23" s="27">
        <v>12.1670758864571</v>
      </c>
      <c r="J23" s="26">
        <v>1637</v>
      </c>
      <c r="K23" s="27">
        <v>14.341177119427501</v>
      </c>
    </row>
    <row r="24" spans="1:11" x14ac:dyDescent="0.25">
      <c r="A24" s="23" t="s">
        <v>603</v>
      </c>
      <c r="B24" s="23" t="s">
        <v>11</v>
      </c>
      <c r="C24" s="24">
        <v>139</v>
      </c>
      <c r="D24" s="23" t="s">
        <v>604</v>
      </c>
      <c r="E24" s="25">
        <v>73</v>
      </c>
      <c r="F24" s="26">
        <v>1034</v>
      </c>
      <c r="G24" s="27">
        <v>11.3181149753424</v>
      </c>
      <c r="H24" s="26">
        <v>960</v>
      </c>
      <c r="I24" s="27">
        <v>7.2824438950302302</v>
      </c>
      <c r="J24" s="26">
        <v>1062</v>
      </c>
      <c r="K24" s="27">
        <v>11.372488226180501</v>
      </c>
    </row>
    <row r="25" spans="1:11" x14ac:dyDescent="0.25">
      <c r="A25" s="23" t="s">
        <v>636</v>
      </c>
      <c r="B25" s="23" t="s">
        <v>11</v>
      </c>
      <c r="C25" s="24">
        <v>156</v>
      </c>
      <c r="D25" s="23" t="s">
        <v>637</v>
      </c>
      <c r="E25" s="25">
        <v>65</v>
      </c>
      <c r="F25" s="26">
        <v>558</v>
      </c>
      <c r="G25" s="27">
        <v>23.448238732838199</v>
      </c>
      <c r="H25" s="26">
        <v>524</v>
      </c>
      <c r="I25" s="27">
        <v>21.563373140745899</v>
      </c>
      <c r="J25" s="26">
        <v>548</v>
      </c>
      <c r="K25" s="27">
        <v>24.270262211347401</v>
      </c>
    </row>
    <row r="26" spans="1:11" x14ac:dyDescent="0.25">
      <c r="A26" s="23" t="s">
        <v>615</v>
      </c>
      <c r="B26" s="23" t="s">
        <v>344</v>
      </c>
      <c r="C26" s="24">
        <v>4</v>
      </c>
      <c r="D26" s="23" t="s">
        <v>616</v>
      </c>
      <c r="E26" s="25">
        <v>69</v>
      </c>
      <c r="F26" s="26">
        <v>1154</v>
      </c>
      <c r="G26" s="27">
        <v>7.9516922620833697</v>
      </c>
      <c r="H26" s="26">
        <v>1188</v>
      </c>
      <c r="I26" s="27">
        <v>9.3317346759211102</v>
      </c>
      <c r="J26" s="26">
        <v>1276</v>
      </c>
      <c r="K26" s="27">
        <v>8.3406500878704204</v>
      </c>
    </row>
    <row r="27" spans="1:11" x14ac:dyDescent="0.25">
      <c r="A27" s="23" t="s">
        <v>547</v>
      </c>
      <c r="B27" s="23" t="s">
        <v>344</v>
      </c>
      <c r="C27" s="24">
        <v>18</v>
      </c>
      <c r="D27" s="23" t="s">
        <v>548</v>
      </c>
      <c r="E27" s="25">
        <v>97</v>
      </c>
      <c r="F27" s="26">
        <v>1178</v>
      </c>
      <c r="G27" s="27">
        <v>9.5480272124537802</v>
      </c>
      <c r="H27" s="26">
        <v>1086</v>
      </c>
      <c r="I27" s="27">
        <v>9.7826980492203308</v>
      </c>
      <c r="J27" s="26">
        <v>1152</v>
      </c>
      <c r="K27" s="27">
        <v>11.1453538858889</v>
      </c>
    </row>
    <row r="28" spans="1:11" x14ac:dyDescent="0.25">
      <c r="A28" s="23" t="s">
        <v>562</v>
      </c>
      <c r="B28" s="23" t="s">
        <v>354</v>
      </c>
      <c r="C28" s="24">
        <v>10</v>
      </c>
      <c r="D28" s="23" t="s">
        <v>563</v>
      </c>
      <c r="E28" s="25">
        <v>68</v>
      </c>
      <c r="F28" s="26">
        <v>411</v>
      </c>
      <c r="G28" s="27">
        <v>12.632766649884999</v>
      </c>
      <c r="H28" s="26">
        <v>400</v>
      </c>
      <c r="I28" s="27">
        <v>14.300932526726299</v>
      </c>
      <c r="J28" s="26">
        <v>430</v>
      </c>
      <c r="K28" s="27">
        <v>12.562356181921499</v>
      </c>
    </row>
    <row r="29" spans="1:11" x14ac:dyDescent="0.25">
      <c r="A29" s="23" t="s">
        <v>560</v>
      </c>
      <c r="B29" s="23" t="s">
        <v>354</v>
      </c>
      <c r="C29" s="24">
        <v>20</v>
      </c>
      <c r="D29" s="23" t="s">
        <v>561</v>
      </c>
      <c r="E29" s="25">
        <v>64</v>
      </c>
      <c r="F29" s="26">
        <v>1412</v>
      </c>
      <c r="G29" s="27">
        <v>11.074122216777701</v>
      </c>
      <c r="H29" s="26">
        <v>1317</v>
      </c>
      <c r="I29" s="27">
        <v>6.7891954095045604</v>
      </c>
      <c r="J29" s="26">
        <v>1408</v>
      </c>
      <c r="K29" s="27">
        <v>10.7064386641729</v>
      </c>
    </row>
    <row r="30" spans="1:11" x14ac:dyDescent="0.25">
      <c r="A30" s="23" t="s">
        <v>510</v>
      </c>
      <c r="B30" s="23" t="s">
        <v>308</v>
      </c>
      <c r="C30" s="24">
        <v>3</v>
      </c>
      <c r="D30" s="23" t="s">
        <v>511</v>
      </c>
      <c r="E30" s="25">
        <v>68</v>
      </c>
      <c r="F30" s="26">
        <v>5402</v>
      </c>
      <c r="G30" s="27">
        <v>31.867942106557098</v>
      </c>
      <c r="H30" s="26">
        <v>5142</v>
      </c>
      <c r="I30" s="27">
        <v>29.175374883170601</v>
      </c>
      <c r="J30" s="26">
        <v>5523</v>
      </c>
      <c r="K30" s="27">
        <v>30.903865128306698</v>
      </c>
    </row>
    <row r="31" spans="1:11" x14ac:dyDescent="0.25">
      <c r="A31" s="23" t="s">
        <v>512</v>
      </c>
      <c r="B31" s="23" t="s">
        <v>308</v>
      </c>
      <c r="C31" s="24">
        <v>29</v>
      </c>
      <c r="D31" s="23" t="s">
        <v>513</v>
      </c>
      <c r="E31" s="25">
        <v>69</v>
      </c>
      <c r="F31" s="26">
        <v>5591</v>
      </c>
      <c r="G31" s="27">
        <v>30.948888135370002</v>
      </c>
      <c r="H31" s="26">
        <v>5571</v>
      </c>
      <c r="I31" s="27">
        <v>27.308391175474</v>
      </c>
      <c r="J31" s="26">
        <v>6092</v>
      </c>
      <c r="K31" s="27">
        <v>29.510672881245601</v>
      </c>
    </row>
    <row r="32" spans="1:11" x14ac:dyDescent="0.25">
      <c r="A32" s="23" t="s">
        <v>517</v>
      </c>
      <c r="B32" s="23" t="s">
        <v>308</v>
      </c>
      <c r="C32" s="24">
        <v>42</v>
      </c>
      <c r="D32" s="23" t="s">
        <v>518</v>
      </c>
      <c r="E32" s="25">
        <v>73</v>
      </c>
      <c r="F32" s="26">
        <v>2865</v>
      </c>
      <c r="G32" s="27">
        <v>5.95745159091482</v>
      </c>
      <c r="H32" s="26">
        <v>2978</v>
      </c>
      <c r="I32" s="27">
        <v>5.6572924444402704</v>
      </c>
      <c r="J32" s="26">
        <v>2899</v>
      </c>
      <c r="K32" s="27">
        <v>6.0306163288301002</v>
      </c>
    </row>
    <row r="33" spans="1:11" x14ac:dyDescent="0.25">
      <c r="A33" s="23" t="s">
        <v>519</v>
      </c>
      <c r="B33" s="23" t="s">
        <v>308</v>
      </c>
      <c r="C33" s="24">
        <v>62.5</v>
      </c>
      <c r="D33" s="23" t="s">
        <v>520</v>
      </c>
      <c r="E33" s="25">
        <v>74</v>
      </c>
      <c r="F33" s="26">
        <v>1518</v>
      </c>
      <c r="G33" s="27">
        <v>13.321271606535101</v>
      </c>
      <c r="H33" s="26">
        <v>1529</v>
      </c>
      <c r="I33" s="27">
        <v>13.939901717978501</v>
      </c>
      <c r="J33" s="26">
        <v>1516</v>
      </c>
      <c r="K33" s="27">
        <v>13.931510080170501</v>
      </c>
    </row>
    <row r="34" spans="1:11" x14ac:dyDescent="0.25">
      <c r="A34" s="23" t="s">
        <v>524</v>
      </c>
      <c r="B34" s="23" t="s">
        <v>308</v>
      </c>
      <c r="C34" s="24">
        <v>78</v>
      </c>
      <c r="D34" s="23" t="s">
        <v>525</v>
      </c>
      <c r="E34" s="25">
        <v>71</v>
      </c>
      <c r="F34" s="26">
        <v>3466</v>
      </c>
      <c r="G34" s="27">
        <v>8.7381244292534994</v>
      </c>
      <c r="H34" s="26">
        <v>3302</v>
      </c>
      <c r="I34" s="27">
        <v>8.5070102097640401</v>
      </c>
      <c r="J34" s="26">
        <v>3658</v>
      </c>
      <c r="K34" s="27">
        <v>8.8116366881880204</v>
      </c>
    </row>
    <row r="35" spans="1:11" x14ac:dyDescent="0.25">
      <c r="A35" s="23" t="s">
        <v>438</v>
      </c>
      <c r="B35" s="23" t="s">
        <v>439</v>
      </c>
      <c r="C35" s="24">
        <v>5</v>
      </c>
      <c r="D35" s="23" t="s">
        <v>440</v>
      </c>
      <c r="E35" s="25">
        <v>69</v>
      </c>
      <c r="F35" s="26">
        <v>985</v>
      </c>
      <c r="G35" s="27">
        <v>17.038117598983199</v>
      </c>
      <c r="H35" s="26">
        <v>844</v>
      </c>
      <c r="I35" s="27">
        <v>17.400011522125499</v>
      </c>
      <c r="J35" s="26">
        <v>978</v>
      </c>
      <c r="K35" s="27">
        <v>17.083295204010799</v>
      </c>
    </row>
    <row r="36" spans="1:11" x14ac:dyDescent="0.25">
      <c r="A36" s="23" t="s">
        <v>451</v>
      </c>
      <c r="B36" s="23" t="s">
        <v>336</v>
      </c>
      <c r="C36" s="24">
        <v>27</v>
      </c>
      <c r="D36" s="23" t="s">
        <v>452</v>
      </c>
      <c r="E36" s="25">
        <v>65</v>
      </c>
      <c r="F36" s="26">
        <v>1334</v>
      </c>
      <c r="G36" s="27">
        <v>12.0719896315832</v>
      </c>
      <c r="H36" s="26">
        <v>1121</v>
      </c>
      <c r="I36" s="27">
        <v>13.103971338097301</v>
      </c>
      <c r="J36" s="26">
        <v>1320</v>
      </c>
      <c r="K36" s="27">
        <v>12.791326936691799</v>
      </c>
    </row>
    <row r="37" spans="1:11" x14ac:dyDescent="0.25">
      <c r="A37" s="23" t="s">
        <v>601</v>
      </c>
      <c r="B37" s="23" t="s">
        <v>311</v>
      </c>
      <c r="C37" s="24">
        <v>18</v>
      </c>
      <c r="D37" s="23" t="s">
        <v>602</v>
      </c>
      <c r="E37" s="25">
        <v>72</v>
      </c>
      <c r="F37" s="26">
        <v>1398</v>
      </c>
      <c r="G37" s="27">
        <v>18.892686398544502</v>
      </c>
      <c r="H37" s="26">
        <v>1190</v>
      </c>
      <c r="I37" s="27">
        <v>18.4318437049522</v>
      </c>
      <c r="J37" s="26">
        <v>1386</v>
      </c>
      <c r="K37" s="27">
        <v>19.037849718225601</v>
      </c>
    </row>
    <row r="38" spans="1:11" x14ac:dyDescent="0.25">
      <c r="A38" s="23" t="s">
        <v>443</v>
      </c>
      <c r="B38" s="23" t="s">
        <v>444</v>
      </c>
      <c r="C38" s="24">
        <v>3</v>
      </c>
      <c r="D38" s="23" t="s">
        <v>445</v>
      </c>
      <c r="E38" s="25">
        <v>67</v>
      </c>
      <c r="F38" s="26">
        <v>722</v>
      </c>
      <c r="G38" s="27">
        <v>13.684981178444801</v>
      </c>
      <c r="H38" s="26">
        <v>676</v>
      </c>
      <c r="I38" s="27">
        <v>13.357566702907301</v>
      </c>
      <c r="J38" s="26">
        <v>723</v>
      </c>
      <c r="K38" s="27">
        <v>12.976502638505</v>
      </c>
    </row>
    <row r="39" spans="1:11" x14ac:dyDescent="0.25">
      <c r="A39" s="23" t="s">
        <v>582</v>
      </c>
      <c r="B39" s="23" t="s">
        <v>444</v>
      </c>
      <c r="C39" s="24">
        <v>11</v>
      </c>
      <c r="D39" s="23" t="s">
        <v>583</v>
      </c>
      <c r="E39" s="25">
        <v>71</v>
      </c>
      <c r="F39" s="26">
        <v>1113</v>
      </c>
      <c r="G39" s="27">
        <v>20.7733592441373</v>
      </c>
      <c r="H39" s="26">
        <v>1149</v>
      </c>
      <c r="I39" s="27">
        <v>20.750783246758001</v>
      </c>
      <c r="J39" s="26">
        <v>1139</v>
      </c>
      <c r="K39" s="27">
        <v>21.565274250485899</v>
      </c>
    </row>
    <row r="40" spans="1:11" x14ac:dyDescent="0.25">
      <c r="A40" s="23" t="s">
        <v>540</v>
      </c>
      <c r="B40" s="23" t="s">
        <v>380</v>
      </c>
      <c r="C40" s="24">
        <v>7</v>
      </c>
      <c r="D40" s="23" t="s">
        <v>541</v>
      </c>
      <c r="E40" s="25">
        <v>64</v>
      </c>
      <c r="F40" s="26">
        <v>1712</v>
      </c>
      <c r="G40" s="27">
        <v>18.923441974606</v>
      </c>
      <c r="H40" s="26">
        <v>1558</v>
      </c>
      <c r="I40" s="27">
        <v>18.445542486449298</v>
      </c>
      <c r="J40" s="26">
        <v>1864</v>
      </c>
      <c r="K40" s="27">
        <v>18.538484532708399</v>
      </c>
    </row>
    <row r="41" spans="1:11" x14ac:dyDescent="0.25">
      <c r="A41" s="23" t="s">
        <v>649</v>
      </c>
      <c r="B41" s="23" t="s">
        <v>386</v>
      </c>
      <c r="C41" s="24">
        <v>1</v>
      </c>
      <c r="D41" s="23" t="s">
        <v>650</v>
      </c>
      <c r="E41" s="25">
        <v>71</v>
      </c>
      <c r="F41" s="26">
        <v>1103</v>
      </c>
      <c r="G41" s="27">
        <v>17.3876540062057</v>
      </c>
      <c r="H41" s="26">
        <v>1304</v>
      </c>
      <c r="I41" s="27">
        <v>16.9555204099001</v>
      </c>
      <c r="J41" s="26">
        <v>982</v>
      </c>
      <c r="K41" s="27">
        <v>18.0977089913996</v>
      </c>
    </row>
    <row r="42" spans="1:11" x14ac:dyDescent="0.25">
      <c r="A42" s="23" t="s">
        <v>630</v>
      </c>
      <c r="B42" s="23" t="s">
        <v>447</v>
      </c>
      <c r="C42" s="24">
        <v>12</v>
      </c>
      <c r="D42" s="23" t="s">
        <v>631</v>
      </c>
      <c r="E42" s="25">
        <v>68</v>
      </c>
      <c r="F42" s="26">
        <v>1225</v>
      </c>
      <c r="G42" s="27">
        <v>12.2550426327252</v>
      </c>
      <c r="H42" s="26">
        <v>1051</v>
      </c>
      <c r="I42" s="27">
        <v>18.977734546388</v>
      </c>
      <c r="J42" s="26">
        <v>1160</v>
      </c>
      <c r="K42" s="27">
        <v>19.234958353931301</v>
      </c>
    </row>
    <row r="43" spans="1:11" x14ac:dyDescent="0.25">
      <c r="A43" s="23" t="s">
        <v>446</v>
      </c>
      <c r="B43" s="23" t="s">
        <v>447</v>
      </c>
      <c r="C43" s="24">
        <v>26.5</v>
      </c>
      <c r="D43" s="23" t="s">
        <v>448</v>
      </c>
      <c r="E43" s="25">
        <v>70</v>
      </c>
      <c r="F43" s="26">
        <v>1327</v>
      </c>
      <c r="G43" s="27">
        <v>24.564097368666999</v>
      </c>
      <c r="H43" s="26">
        <v>1203</v>
      </c>
      <c r="I43" s="27">
        <v>23.191398076392201</v>
      </c>
      <c r="J43" s="26">
        <v>1383</v>
      </c>
      <c r="K43" s="27">
        <v>21.4216178603067</v>
      </c>
    </row>
    <row r="44" spans="1:11" x14ac:dyDescent="0.25">
      <c r="A44" s="23" t="s">
        <v>589</v>
      </c>
      <c r="B44" s="23" t="s">
        <v>383</v>
      </c>
      <c r="C44" s="24">
        <v>5</v>
      </c>
      <c r="D44" s="23" t="s">
        <v>590</v>
      </c>
      <c r="E44" s="25">
        <v>75</v>
      </c>
      <c r="F44" s="26">
        <v>991</v>
      </c>
      <c r="G44" s="27">
        <v>30.8462975048012</v>
      </c>
      <c r="H44" s="26">
        <v>887</v>
      </c>
      <c r="I44" s="27">
        <v>39.202575992605802</v>
      </c>
      <c r="J44" s="26">
        <v>953</v>
      </c>
      <c r="K44" s="27">
        <v>38.988485040276998</v>
      </c>
    </row>
    <row r="45" spans="1:11" x14ac:dyDescent="0.25">
      <c r="A45" s="23" t="s">
        <v>594</v>
      </c>
      <c r="B45" s="23" t="s">
        <v>592</v>
      </c>
      <c r="C45" s="24">
        <v>0.5</v>
      </c>
      <c r="D45" s="23" t="s">
        <v>595</v>
      </c>
      <c r="E45" s="25">
        <v>71</v>
      </c>
      <c r="F45" s="26">
        <v>2371</v>
      </c>
      <c r="G45" s="27">
        <v>9.6309456652988104</v>
      </c>
      <c r="H45" s="26">
        <v>2039</v>
      </c>
      <c r="I45" s="27">
        <v>11.029441940576801</v>
      </c>
      <c r="J45" s="26">
        <v>2339</v>
      </c>
      <c r="K45" s="27">
        <v>9.6069529656105797</v>
      </c>
    </row>
    <row r="46" spans="1:11" x14ac:dyDescent="0.25">
      <c r="A46" s="23" t="s">
        <v>591</v>
      </c>
      <c r="B46" s="23" t="s">
        <v>592</v>
      </c>
      <c r="C46" s="24">
        <v>5</v>
      </c>
      <c r="D46" s="23" t="s">
        <v>593</v>
      </c>
      <c r="E46" s="25">
        <v>70</v>
      </c>
      <c r="F46" s="26">
        <v>573</v>
      </c>
      <c r="G46" s="27">
        <v>8.9035951382320899</v>
      </c>
      <c r="H46" s="26">
        <v>507</v>
      </c>
      <c r="I46" s="27">
        <v>11.014485474172099</v>
      </c>
      <c r="J46" s="26">
        <v>566</v>
      </c>
      <c r="K46" s="27">
        <v>8.5570642518428706</v>
      </c>
    </row>
    <row r="47" spans="1:11" x14ac:dyDescent="0.25">
      <c r="A47" s="23" t="s">
        <v>639</v>
      </c>
      <c r="B47" s="23" t="s">
        <v>351</v>
      </c>
      <c r="C47" s="24">
        <v>42.5</v>
      </c>
      <c r="D47" s="23" t="s">
        <v>640</v>
      </c>
      <c r="E47" s="25">
        <v>67</v>
      </c>
      <c r="F47" s="26">
        <v>1528</v>
      </c>
      <c r="G47" s="27">
        <v>8.6586756630477808</v>
      </c>
      <c r="H47" s="26">
        <v>1521</v>
      </c>
      <c r="I47" s="27">
        <v>7.0599524490808401</v>
      </c>
      <c r="J47" s="26">
        <v>1544</v>
      </c>
      <c r="K47" s="27">
        <v>8.5353139949174395</v>
      </c>
    </row>
    <row r="48" spans="1:11" x14ac:dyDescent="0.25">
      <c r="A48" s="23" t="s">
        <v>611</v>
      </c>
      <c r="B48" s="23" t="s">
        <v>351</v>
      </c>
      <c r="C48" s="24">
        <v>45</v>
      </c>
      <c r="D48" s="23" t="s">
        <v>612</v>
      </c>
      <c r="E48" s="25">
        <v>68</v>
      </c>
      <c r="F48" s="26">
        <v>670</v>
      </c>
      <c r="G48" s="27">
        <v>11.6375921481928</v>
      </c>
      <c r="H48" s="26">
        <v>651</v>
      </c>
      <c r="I48" s="27">
        <v>10.6548251724568</v>
      </c>
      <c r="J48" s="26">
        <v>673</v>
      </c>
      <c r="K48" s="27">
        <v>11.465605304545701</v>
      </c>
    </row>
    <row r="49" spans="1:11" x14ac:dyDescent="0.25">
      <c r="A49" s="23" t="s">
        <v>533</v>
      </c>
      <c r="B49" s="23" t="s">
        <v>351</v>
      </c>
      <c r="C49" s="24">
        <v>59.5</v>
      </c>
      <c r="D49" s="23" t="s">
        <v>534</v>
      </c>
      <c r="E49" s="25">
        <v>76</v>
      </c>
      <c r="F49" s="26">
        <v>254</v>
      </c>
      <c r="G49" s="27">
        <v>33.730868013222199</v>
      </c>
      <c r="H49" s="26">
        <v>212</v>
      </c>
      <c r="I49" s="27">
        <v>41.448079841212802</v>
      </c>
      <c r="J49" s="26">
        <v>318</v>
      </c>
      <c r="K49" s="27">
        <v>26.7953010867543</v>
      </c>
    </row>
    <row r="50" spans="1:11" x14ac:dyDescent="0.25">
      <c r="A50" s="16" t="s">
        <v>634</v>
      </c>
      <c r="B50" s="17" t="s">
        <v>536</v>
      </c>
      <c r="C50" s="18">
        <v>5</v>
      </c>
      <c r="D50" s="17" t="s">
        <v>635</v>
      </c>
      <c r="E50" s="19">
        <v>70</v>
      </c>
      <c r="F50" s="31">
        <v>638</v>
      </c>
      <c r="G50" s="20">
        <v>21.033718932883499</v>
      </c>
      <c r="H50" s="31">
        <v>600</v>
      </c>
      <c r="I50" s="20">
        <v>18.580509870496499</v>
      </c>
      <c r="J50" s="31">
        <v>621</v>
      </c>
      <c r="K50" s="20">
        <v>20.9613742060798</v>
      </c>
    </row>
    <row r="51" spans="1:11" x14ac:dyDescent="0.25">
      <c r="A51" s="23" t="s">
        <v>632</v>
      </c>
      <c r="B51" s="23" t="s">
        <v>536</v>
      </c>
      <c r="C51" s="24">
        <v>15</v>
      </c>
      <c r="D51" s="23" t="s">
        <v>633</v>
      </c>
      <c r="E51" s="25">
        <v>64</v>
      </c>
      <c r="F51" s="26">
        <v>931</v>
      </c>
      <c r="G51" s="27">
        <v>10.405984711489699</v>
      </c>
      <c r="H51" s="26">
        <v>823</v>
      </c>
      <c r="I51" s="27">
        <v>7.1222112447677901</v>
      </c>
      <c r="J51" s="26">
        <v>884</v>
      </c>
      <c r="K51" s="27">
        <v>9.7026038923490994</v>
      </c>
    </row>
    <row r="52" spans="1:11" x14ac:dyDescent="0.25">
      <c r="A52" s="23" t="s">
        <v>564</v>
      </c>
      <c r="B52" s="23" t="s">
        <v>536</v>
      </c>
      <c r="C52" s="24">
        <v>29</v>
      </c>
      <c r="D52" s="23" t="s">
        <v>565</v>
      </c>
      <c r="E52" s="25">
        <v>65</v>
      </c>
      <c r="F52" s="26">
        <v>1049</v>
      </c>
      <c r="G52" s="27">
        <v>11.8068517119018</v>
      </c>
      <c r="H52" s="26">
        <v>909</v>
      </c>
      <c r="I52" s="27">
        <v>9.2179476180974493</v>
      </c>
      <c r="J52" s="26">
        <v>1079</v>
      </c>
      <c r="K52" s="27">
        <v>11.414394084763501</v>
      </c>
    </row>
    <row r="53" spans="1:11" x14ac:dyDescent="0.25">
      <c r="A53" s="23" t="s">
        <v>647</v>
      </c>
      <c r="B53" s="23" t="s">
        <v>536</v>
      </c>
      <c r="C53" s="24">
        <v>38</v>
      </c>
      <c r="D53" s="23" t="s">
        <v>648</v>
      </c>
      <c r="E53" s="25">
        <v>70</v>
      </c>
      <c r="F53" s="26">
        <v>902</v>
      </c>
      <c r="G53" s="27">
        <v>10.190710271439</v>
      </c>
      <c r="H53" s="26">
        <v>878</v>
      </c>
      <c r="I53" s="27">
        <v>10.0669962453164</v>
      </c>
      <c r="J53" s="26">
        <v>882</v>
      </c>
      <c r="K53" s="27">
        <v>10.909436363463801</v>
      </c>
    </row>
    <row r="54" spans="1:11" x14ac:dyDescent="0.25">
      <c r="A54" s="23" t="s">
        <v>645</v>
      </c>
      <c r="B54" s="23" t="s">
        <v>536</v>
      </c>
      <c r="C54" s="24">
        <v>44</v>
      </c>
      <c r="D54" s="23" t="s">
        <v>646</v>
      </c>
      <c r="E54" s="25">
        <v>65</v>
      </c>
      <c r="F54" s="26">
        <v>1066</v>
      </c>
      <c r="G54" s="27">
        <v>9.3426721439556601</v>
      </c>
      <c r="H54" s="26">
        <v>932</v>
      </c>
      <c r="I54" s="27">
        <v>8.72823356507371</v>
      </c>
      <c r="J54" s="26">
        <v>1061</v>
      </c>
      <c r="K54" s="27">
        <v>10.8092547942195</v>
      </c>
    </row>
    <row r="55" spans="1:11" x14ac:dyDescent="0.25">
      <c r="A55" s="23" t="s">
        <v>535</v>
      </c>
      <c r="B55" s="23" t="s">
        <v>536</v>
      </c>
      <c r="C55" s="24">
        <v>53</v>
      </c>
      <c r="D55" s="23" t="s">
        <v>537</v>
      </c>
      <c r="E55" s="25">
        <v>75</v>
      </c>
      <c r="F55" s="26">
        <v>129</v>
      </c>
      <c r="G55" s="27">
        <v>23.8264361317549</v>
      </c>
      <c r="H55" s="26">
        <v>111</v>
      </c>
      <c r="I55" s="27">
        <v>36.195400378961899</v>
      </c>
      <c r="J55" s="26">
        <v>134</v>
      </c>
      <c r="K55" s="27">
        <v>21.929964664025199</v>
      </c>
    </row>
    <row r="56" spans="1:11" x14ac:dyDescent="0.25">
      <c r="A56" s="23" t="s">
        <v>596</v>
      </c>
      <c r="B56" s="23" t="s">
        <v>597</v>
      </c>
      <c r="C56" s="24">
        <v>3</v>
      </c>
      <c r="D56" s="23" t="s">
        <v>598</v>
      </c>
      <c r="E56" s="25">
        <v>65</v>
      </c>
      <c r="F56" s="26">
        <v>1776</v>
      </c>
      <c r="G56" s="27">
        <v>8.5589134325916092</v>
      </c>
      <c r="H56" s="26">
        <v>1699</v>
      </c>
      <c r="I56" s="27">
        <v>9.2912275376638895</v>
      </c>
      <c r="J56" s="26">
        <v>1761</v>
      </c>
      <c r="K56" s="27">
        <v>9.2728208082777002</v>
      </c>
    </row>
    <row r="57" spans="1:11" x14ac:dyDescent="0.25">
      <c r="A57" s="23" t="s">
        <v>453</v>
      </c>
      <c r="B57" s="23" t="s">
        <v>454</v>
      </c>
      <c r="C57" s="24">
        <v>4</v>
      </c>
      <c r="D57" s="23" t="s">
        <v>455</v>
      </c>
      <c r="E57" s="25">
        <v>71</v>
      </c>
      <c r="F57" s="26">
        <v>296</v>
      </c>
      <c r="G57" s="27">
        <v>23.7666607669284</v>
      </c>
      <c r="H57" s="26">
        <v>247</v>
      </c>
      <c r="I57" s="27">
        <v>30.274925525894499</v>
      </c>
      <c r="J57" s="26">
        <v>313</v>
      </c>
      <c r="K57" s="27">
        <v>24.286702397695301</v>
      </c>
    </row>
    <row r="58" spans="1:11" x14ac:dyDescent="0.25">
      <c r="A58" s="23" t="s">
        <v>514</v>
      </c>
      <c r="B58" s="23" t="s">
        <v>515</v>
      </c>
      <c r="C58" s="24">
        <v>4</v>
      </c>
      <c r="D58" s="23" t="s">
        <v>516</v>
      </c>
      <c r="E58" s="25">
        <v>69</v>
      </c>
      <c r="F58" s="26">
        <v>4469</v>
      </c>
      <c r="G58" s="27">
        <v>11.724742122700601</v>
      </c>
      <c r="H58" s="26">
        <v>4526</v>
      </c>
      <c r="I58" s="27">
        <v>11.014260361968899</v>
      </c>
      <c r="J58" s="26">
        <v>4471</v>
      </c>
      <c r="K58" s="27">
        <v>11.749189238956999</v>
      </c>
    </row>
    <row r="59" spans="1:11" x14ac:dyDescent="0.25">
      <c r="A59" s="23" t="s">
        <v>521</v>
      </c>
      <c r="B59" s="23" t="s">
        <v>522</v>
      </c>
      <c r="C59" s="24">
        <v>2.5</v>
      </c>
      <c r="D59" s="23" t="s">
        <v>523</v>
      </c>
      <c r="E59" s="25">
        <v>69</v>
      </c>
      <c r="F59" s="26">
        <v>8042</v>
      </c>
      <c r="G59" s="27">
        <v>4.9557596144987803</v>
      </c>
      <c r="H59" s="26">
        <v>8018</v>
      </c>
      <c r="I59" s="27">
        <v>4.9310320154074097</v>
      </c>
      <c r="J59" s="26">
        <v>8040</v>
      </c>
      <c r="K59" s="27">
        <v>5.0977718986926597</v>
      </c>
    </row>
    <row r="60" spans="1:11" x14ac:dyDescent="0.25">
      <c r="A60" s="23" t="s">
        <v>625</v>
      </c>
      <c r="B60" s="23" t="s">
        <v>623</v>
      </c>
      <c r="C60" s="24">
        <v>1</v>
      </c>
      <c r="D60" s="23" t="s">
        <v>626</v>
      </c>
      <c r="E60" s="25">
        <v>75</v>
      </c>
      <c r="F60" s="26">
        <v>1578</v>
      </c>
      <c r="G60" s="27">
        <v>9.9501711300558409</v>
      </c>
      <c r="H60" s="26">
        <v>1508</v>
      </c>
      <c r="I60" s="27">
        <v>10.722291242098599</v>
      </c>
      <c r="J60" s="26">
        <v>1610</v>
      </c>
      <c r="K60" s="27">
        <v>10.2115475607165</v>
      </c>
    </row>
    <row r="61" spans="1:11" x14ac:dyDescent="0.25">
      <c r="A61" s="23" t="s">
        <v>622</v>
      </c>
      <c r="B61" s="23" t="s">
        <v>623</v>
      </c>
      <c r="C61" s="24">
        <v>3.5</v>
      </c>
      <c r="D61" s="23" t="s">
        <v>624</v>
      </c>
      <c r="E61" s="25">
        <v>67</v>
      </c>
      <c r="F61" s="26">
        <v>1762</v>
      </c>
      <c r="G61" s="27">
        <v>7.3630829236799498</v>
      </c>
      <c r="H61" s="26">
        <v>1658</v>
      </c>
      <c r="I61" s="27">
        <v>7.96583786848523</v>
      </c>
      <c r="J61" s="26">
        <v>1804</v>
      </c>
      <c r="K61" s="27">
        <v>7.5140222742405998</v>
      </c>
    </row>
    <row r="62" spans="1:11" x14ac:dyDescent="0.25">
      <c r="A62" s="23" t="s">
        <v>580</v>
      </c>
      <c r="B62" s="23" t="s">
        <v>366</v>
      </c>
      <c r="C62" s="24">
        <v>36</v>
      </c>
      <c r="D62" s="23" t="s">
        <v>581</v>
      </c>
      <c r="E62" s="25">
        <v>77</v>
      </c>
      <c r="F62" s="26">
        <v>288</v>
      </c>
      <c r="G62" s="27">
        <v>15.2557482033117</v>
      </c>
      <c r="H62" s="26">
        <v>263</v>
      </c>
      <c r="I62" s="27">
        <v>17.4669415634492</v>
      </c>
      <c r="J62" s="26">
        <v>281</v>
      </c>
      <c r="K62" s="27">
        <v>14.679397753718</v>
      </c>
    </row>
    <row r="63" spans="1:11" x14ac:dyDescent="0.25">
      <c r="A63" s="23" t="s">
        <v>643</v>
      </c>
      <c r="B63" s="23" t="s">
        <v>531</v>
      </c>
      <c r="C63" s="24">
        <v>9.5</v>
      </c>
      <c r="D63" s="23" t="s">
        <v>644</v>
      </c>
      <c r="E63" s="25">
        <v>68</v>
      </c>
      <c r="F63" s="26">
        <v>368</v>
      </c>
      <c r="G63" s="27">
        <v>27.500200666841302</v>
      </c>
      <c r="H63" s="26">
        <v>314</v>
      </c>
      <c r="I63" s="27">
        <v>24.4612152055319</v>
      </c>
      <c r="J63" s="26">
        <v>359</v>
      </c>
      <c r="K63" s="27">
        <v>26.8032901449197</v>
      </c>
    </row>
    <row r="64" spans="1:11" x14ac:dyDescent="0.25">
      <c r="A64" s="23" t="s">
        <v>530</v>
      </c>
      <c r="B64" s="23" t="s">
        <v>531</v>
      </c>
      <c r="C64" s="24">
        <v>26</v>
      </c>
      <c r="D64" s="23" t="s">
        <v>532</v>
      </c>
      <c r="E64" s="25">
        <v>76</v>
      </c>
      <c r="F64" s="26">
        <v>491</v>
      </c>
      <c r="G64" s="27">
        <v>21.103414859554402</v>
      </c>
      <c r="H64" s="26">
        <v>515</v>
      </c>
      <c r="I64" s="27">
        <v>15.903757134272499</v>
      </c>
      <c r="J64" s="26">
        <v>495</v>
      </c>
      <c r="K64" s="27">
        <v>18.772455862862401</v>
      </c>
    </row>
    <row r="65" spans="1:11" x14ac:dyDescent="0.25">
      <c r="A65" s="23" t="s">
        <v>421</v>
      </c>
      <c r="B65" s="23" t="s">
        <v>418</v>
      </c>
      <c r="C65" s="24">
        <v>47</v>
      </c>
      <c r="D65" s="23" t="s">
        <v>422</v>
      </c>
      <c r="E65" s="25">
        <v>74</v>
      </c>
      <c r="F65" s="26">
        <v>291</v>
      </c>
      <c r="G65" s="27">
        <v>30.682269831267</v>
      </c>
      <c r="H65" s="26">
        <v>265</v>
      </c>
      <c r="I65" s="27">
        <v>34.8119059878508</v>
      </c>
      <c r="J65" s="26">
        <v>280</v>
      </c>
      <c r="K65" s="27">
        <v>34.7966228986378</v>
      </c>
    </row>
    <row r="66" spans="1:11" x14ac:dyDescent="0.25">
      <c r="A66" s="23" t="s">
        <v>664</v>
      </c>
      <c r="B66" s="23" t="s">
        <v>418</v>
      </c>
      <c r="C66" s="24">
        <v>72</v>
      </c>
      <c r="D66" s="23" t="s">
        <v>665</v>
      </c>
      <c r="E66" s="25">
        <v>74</v>
      </c>
      <c r="F66" s="26">
        <v>270</v>
      </c>
      <c r="G66" s="27">
        <v>11.319839388266701</v>
      </c>
      <c r="H66" s="26">
        <v>254</v>
      </c>
      <c r="I66" s="27">
        <v>13.063001640527601</v>
      </c>
      <c r="J66" s="26">
        <v>276</v>
      </c>
      <c r="K66" s="27">
        <v>11.728712444690199</v>
      </c>
    </row>
    <row r="67" spans="1:11" x14ac:dyDescent="0.25">
      <c r="A67" s="23" t="s">
        <v>555</v>
      </c>
      <c r="B67" s="23" t="s">
        <v>556</v>
      </c>
      <c r="C67" s="24">
        <v>39</v>
      </c>
      <c r="D67" s="23" t="s">
        <v>557</v>
      </c>
      <c r="E67" s="25">
        <v>77</v>
      </c>
      <c r="F67" s="26">
        <v>249</v>
      </c>
      <c r="G67" s="27">
        <v>9.6550430824121598</v>
      </c>
      <c r="H67" s="26">
        <v>261</v>
      </c>
      <c r="I67" s="27">
        <v>12.150469719977799</v>
      </c>
      <c r="J67" s="26">
        <v>252</v>
      </c>
      <c r="K67" s="27">
        <v>9.8209945574767303</v>
      </c>
    </row>
    <row r="68" spans="1:11" x14ac:dyDescent="0.25">
      <c r="A68" s="23" t="s">
        <v>558</v>
      </c>
      <c r="B68" s="23" t="s">
        <v>556</v>
      </c>
      <c r="C68" s="24">
        <v>52</v>
      </c>
      <c r="D68" s="23" t="s">
        <v>559</v>
      </c>
      <c r="E68" s="25">
        <v>70</v>
      </c>
      <c r="F68" s="26">
        <v>271</v>
      </c>
      <c r="G68" s="27">
        <v>15.0646062278771</v>
      </c>
      <c r="H68" s="26">
        <v>232</v>
      </c>
      <c r="I68" s="27">
        <v>20.124215473713299</v>
      </c>
      <c r="J68" s="26">
        <v>254</v>
      </c>
      <c r="K68" s="27">
        <v>14.440225915755301</v>
      </c>
    </row>
    <row r="69" spans="1:11" x14ac:dyDescent="0.25">
      <c r="A69" s="23" t="s">
        <v>427</v>
      </c>
      <c r="B69" s="23" t="s">
        <v>341</v>
      </c>
      <c r="C69" s="24">
        <v>46</v>
      </c>
      <c r="D69" s="23" t="s">
        <v>428</v>
      </c>
      <c r="E69" s="25">
        <v>73</v>
      </c>
      <c r="F69" s="26">
        <v>515</v>
      </c>
      <c r="G69" s="27">
        <v>16.916565017678899</v>
      </c>
      <c r="H69" s="26">
        <v>514</v>
      </c>
      <c r="I69" s="27">
        <v>20.574227583831</v>
      </c>
      <c r="J69" s="26">
        <v>534</v>
      </c>
      <c r="K69" s="27">
        <v>16.788512202039001</v>
      </c>
    </row>
    <row r="70" spans="1:11" x14ac:dyDescent="0.25">
      <c r="A70" s="23" t="s">
        <v>431</v>
      </c>
      <c r="B70" s="23" t="s">
        <v>341</v>
      </c>
      <c r="C70" s="24">
        <v>66</v>
      </c>
      <c r="D70" s="23" t="s">
        <v>432</v>
      </c>
      <c r="E70" s="25">
        <v>69</v>
      </c>
      <c r="F70" s="26">
        <v>450</v>
      </c>
      <c r="G70" s="27">
        <v>15.499491594761601</v>
      </c>
      <c r="H70" s="26">
        <v>478</v>
      </c>
      <c r="I70" s="27">
        <v>13.2003555826964</v>
      </c>
      <c r="J70" s="26">
        <v>486</v>
      </c>
      <c r="K70" s="27">
        <v>13.545095282697</v>
      </c>
    </row>
    <row r="71" spans="1:11" x14ac:dyDescent="0.25">
      <c r="A71" s="23" t="s">
        <v>429</v>
      </c>
      <c r="B71" s="23" t="s">
        <v>341</v>
      </c>
      <c r="C71" s="24">
        <v>84</v>
      </c>
      <c r="D71" s="23" t="s">
        <v>430</v>
      </c>
      <c r="E71" s="25">
        <v>70</v>
      </c>
      <c r="F71" s="26">
        <v>938</v>
      </c>
      <c r="G71" s="27">
        <v>13.985543309904299</v>
      </c>
      <c r="H71" s="26">
        <v>792</v>
      </c>
      <c r="I71" s="27">
        <v>14.7105292831295</v>
      </c>
      <c r="J71" s="26">
        <v>1002</v>
      </c>
      <c r="K71" s="27">
        <v>14.331954873211499</v>
      </c>
    </row>
    <row r="72" spans="1:11" x14ac:dyDescent="0.25">
      <c r="A72" s="23" t="s">
        <v>456</v>
      </c>
      <c r="B72" s="23" t="s">
        <v>457</v>
      </c>
      <c r="C72" s="24">
        <v>9</v>
      </c>
      <c r="D72" s="23" t="s">
        <v>458</v>
      </c>
      <c r="E72" s="25">
        <v>72</v>
      </c>
      <c r="F72" s="26">
        <v>2051</v>
      </c>
      <c r="G72" s="27">
        <v>10.620699527409</v>
      </c>
      <c r="H72" s="26">
        <v>2017</v>
      </c>
      <c r="I72" s="27">
        <v>11.124573989146899</v>
      </c>
      <c r="J72" s="26">
        <v>2092</v>
      </c>
      <c r="K72" s="27">
        <v>11.332906343027901</v>
      </c>
    </row>
    <row r="73" spans="1:11" x14ac:dyDescent="0.25">
      <c r="A73" s="23" t="s">
        <v>465</v>
      </c>
      <c r="B73" s="23" t="s">
        <v>457</v>
      </c>
      <c r="C73" s="24">
        <v>14.5</v>
      </c>
      <c r="D73" s="23" t="s">
        <v>466</v>
      </c>
      <c r="E73" s="25">
        <v>67</v>
      </c>
      <c r="F73" s="26">
        <v>1577</v>
      </c>
      <c r="G73" s="27">
        <v>14.3715505480501</v>
      </c>
      <c r="H73" s="26">
        <v>1268</v>
      </c>
      <c r="I73" s="27">
        <v>16.353675395813902</v>
      </c>
      <c r="J73" s="26">
        <v>1502</v>
      </c>
      <c r="K73" s="27">
        <v>14.6731382783376</v>
      </c>
    </row>
    <row r="74" spans="1:11" x14ac:dyDescent="0.25">
      <c r="A74" s="23" t="s">
        <v>552</v>
      </c>
      <c r="B74" s="23" t="s">
        <v>553</v>
      </c>
      <c r="C74" s="24">
        <v>9.5</v>
      </c>
      <c r="D74" s="23" t="s">
        <v>554</v>
      </c>
      <c r="E74" s="25">
        <v>70</v>
      </c>
      <c r="F74" s="26">
        <v>294</v>
      </c>
      <c r="G74" s="27">
        <v>16.188802317728701</v>
      </c>
      <c r="H74" s="26">
        <v>300</v>
      </c>
      <c r="I74" s="27">
        <v>12.928701923601301</v>
      </c>
      <c r="J74" s="26">
        <v>308</v>
      </c>
      <c r="K74" s="27">
        <v>15.2419975086242</v>
      </c>
    </row>
    <row r="75" spans="1:11" x14ac:dyDescent="0.25">
      <c r="A75" s="23" t="s">
        <v>526</v>
      </c>
      <c r="B75" s="23" t="s">
        <v>357</v>
      </c>
      <c r="C75" s="24">
        <v>14</v>
      </c>
      <c r="D75" s="23" t="s">
        <v>527</v>
      </c>
      <c r="E75" s="25">
        <v>71</v>
      </c>
      <c r="F75" s="26">
        <v>1356</v>
      </c>
      <c r="G75" s="27">
        <v>10.1734975447563</v>
      </c>
      <c r="H75" s="26">
        <v>1312</v>
      </c>
      <c r="I75" s="27">
        <v>8.4018952296657101</v>
      </c>
      <c r="J75" s="26">
        <v>1366</v>
      </c>
      <c r="K75" s="27">
        <v>9.3227932145548298</v>
      </c>
    </row>
    <row r="76" spans="1:11" x14ac:dyDescent="0.25">
      <c r="A76" s="23" t="s">
        <v>620</v>
      </c>
      <c r="B76" s="23" t="s">
        <v>357</v>
      </c>
      <c r="C76" s="24">
        <v>48</v>
      </c>
      <c r="D76" s="23" t="s">
        <v>621</v>
      </c>
      <c r="E76" s="25">
        <v>70</v>
      </c>
      <c r="F76" s="26">
        <v>969</v>
      </c>
      <c r="G76" s="27">
        <v>6.9089436756061398</v>
      </c>
      <c r="H76" s="26">
        <v>1019</v>
      </c>
      <c r="I76" s="27">
        <v>4.8097611002204799</v>
      </c>
      <c r="J76" s="26">
        <v>1006</v>
      </c>
      <c r="K76" s="27">
        <v>6.9175755229095</v>
      </c>
    </row>
    <row r="77" spans="1:11" x14ac:dyDescent="0.25">
      <c r="A77" s="23" t="s">
        <v>495</v>
      </c>
      <c r="B77" s="23" t="s">
        <v>305</v>
      </c>
      <c r="C77" s="24">
        <v>21</v>
      </c>
      <c r="D77" s="23" t="s">
        <v>496</v>
      </c>
      <c r="E77" s="25">
        <v>69</v>
      </c>
      <c r="F77" s="26">
        <v>2179</v>
      </c>
      <c r="G77" s="27">
        <v>7.9903716575485202</v>
      </c>
      <c r="H77" s="26">
        <v>1913</v>
      </c>
      <c r="I77" s="27">
        <v>8.0829056528344303</v>
      </c>
      <c r="J77" s="26">
        <v>2094</v>
      </c>
      <c r="K77" s="27">
        <v>8.5752955291591206</v>
      </c>
    </row>
    <row r="78" spans="1:11" x14ac:dyDescent="0.25">
      <c r="A78" s="23" t="s">
        <v>538</v>
      </c>
      <c r="B78" s="23" t="s">
        <v>305</v>
      </c>
      <c r="C78" s="24">
        <v>29.5</v>
      </c>
      <c r="D78" s="23" t="s">
        <v>539</v>
      </c>
      <c r="E78" s="25">
        <v>67</v>
      </c>
      <c r="F78" s="26">
        <v>2520</v>
      </c>
      <c r="G78" s="27">
        <v>13.385403190824</v>
      </c>
      <c r="H78" s="26">
        <v>2556</v>
      </c>
      <c r="I78" s="27">
        <v>13.036346134472801</v>
      </c>
      <c r="J78" s="26">
        <v>2660</v>
      </c>
      <c r="K78" s="27">
        <v>12.8471269732821</v>
      </c>
    </row>
    <row r="79" spans="1:11" x14ac:dyDescent="0.25">
      <c r="A79" s="23" t="s">
        <v>641</v>
      </c>
      <c r="B79" s="23" t="s">
        <v>305</v>
      </c>
      <c r="C79" s="24">
        <v>64.5</v>
      </c>
      <c r="D79" s="23" t="s">
        <v>642</v>
      </c>
      <c r="E79" s="25">
        <v>70</v>
      </c>
      <c r="F79" s="26">
        <v>2065</v>
      </c>
      <c r="G79" s="27">
        <v>16.753339410549501</v>
      </c>
      <c r="H79" s="26">
        <v>1982</v>
      </c>
      <c r="I79" s="27">
        <v>13.497783421385501</v>
      </c>
      <c r="J79" s="26">
        <v>2051</v>
      </c>
      <c r="K79" s="27">
        <v>16.075610612468999</v>
      </c>
    </row>
    <row r="80" spans="1:11" x14ac:dyDescent="0.25">
      <c r="A80" s="23" t="s">
        <v>492</v>
      </c>
      <c r="B80" s="23" t="s">
        <v>493</v>
      </c>
      <c r="C80" s="24">
        <v>4</v>
      </c>
      <c r="D80" s="23" t="s">
        <v>494</v>
      </c>
      <c r="E80" s="25">
        <v>65</v>
      </c>
      <c r="F80" s="26">
        <v>1320</v>
      </c>
      <c r="G80" s="27">
        <v>13.1209827036247</v>
      </c>
      <c r="H80" s="26">
        <v>1387</v>
      </c>
      <c r="I80" s="27">
        <v>11.843992205160401</v>
      </c>
      <c r="J80" s="26">
        <v>1394</v>
      </c>
      <c r="K80" s="27">
        <v>12.915488502482599</v>
      </c>
    </row>
    <row r="81" spans="1:11" x14ac:dyDescent="0.25">
      <c r="A81" s="23" t="s">
        <v>499</v>
      </c>
      <c r="B81" s="23" t="s">
        <v>408</v>
      </c>
      <c r="C81" s="24">
        <v>5</v>
      </c>
      <c r="D81" s="23" t="s">
        <v>500</v>
      </c>
      <c r="E81" s="25">
        <v>67</v>
      </c>
      <c r="F81" s="26">
        <v>704</v>
      </c>
      <c r="G81" s="27">
        <v>19.015498621934999</v>
      </c>
      <c r="H81" s="26">
        <v>685</v>
      </c>
      <c r="I81" s="27">
        <v>18.369075143670599</v>
      </c>
      <c r="J81" s="26">
        <v>724</v>
      </c>
      <c r="K81" s="27">
        <v>19.433546823495799</v>
      </c>
    </row>
    <row r="82" spans="1:11" x14ac:dyDescent="0.25">
      <c r="A82" s="23" t="s">
        <v>449</v>
      </c>
      <c r="B82" s="23" t="s">
        <v>408</v>
      </c>
      <c r="C82" s="24">
        <v>13</v>
      </c>
      <c r="D82" s="23" t="s">
        <v>450</v>
      </c>
      <c r="E82" s="25">
        <v>69</v>
      </c>
      <c r="F82" s="26">
        <v>729</v>
      </c>
      <c r="G82" s="27">
        <v>14.451392293345</v>
      </c>
      <c r="H82" s="26">
        <v>742</v>
      </c>
      <c r="I82" s="27">
        <v>14.1760497650316</v>
      </c>
      <c r="J82" s="26">
        <v>754</v>
      </c>
      <c r="K82" s="27">
        <v>14.4005724459905</v>
      </c>
    </row>
    <row r="83" spans="1:11" x14ac:dyDescent="0.25">
      <c r="A83" s="23" t="s">
        <v>506</v>
      </c>
      <c r="B83" s="23" t="s">
        <v>408</v>
      </c>
      <c r="C83" s="24">
        <v>23</v>
      </c>
      <c r="D83" s="23" t="s">
        <v>507</v>
      </c>
      <c r="E83" s="25">
        <v>70</v>
      </c>
      <c r="F83" s="26">
        <v>802</v>
      </c>
      <c r="G83" s="27">
        <v>14.1624388050408</v>
      </c>
      <c r="H83" s="26">
        <v>786</v>
      </c>
      <c r="I83" s="27">
        <v>14.8100613420531</v>
      </c>
      <c r="J83" s="26">
        <v>812</v>
      </c>
      <c r="K83" s="27">
        <v>16.541980081738402</v>
      </c>
    </row>
    <row r="84" spans="1:11" x14ac:dyDescent="0.25">
      <c r="A84" s="23" t="s">
        <v>508</v>
      </c>
      <c r="B84" s="23" t="s">
        <v>408</v>
      </c>
      <c r="C84" s="24">
        <v>30</v>
      </c>
      <c r="D84" s="23" t="s">
        <v>509</v>
      </c>
      <c r="E84" s="25">
        <v>67</v>
      </c>
      <c r="F84" s="26">
        <v>893</v>
      </c>
      <c r="G84" s="27">
        <v>20.328737443988999</v>
      </c>
      <c r="H84" s="26">
        <v>883</v>
      </c>
      <c r="I84" s="27">
        <v>20.311980657127801</v>
      </c>
      <c r="J84" s="26">
        <v>911</v>
      </c>
      <c r="K84" s="27">
        <v>22.6185290783488</v>
      </c>
    </row>
    <row r="85" spans="1:11" x14ac:dyDescent="0.25">
      <c r="A85" s="23" t="s">
        <v>578</v>
      </c>
      <c r="B85" s="23" t="s">
        <v>569</v>
      </c>
      <c r="C85" s="24">
        <v>6</v>
      </c>
      <c r="D85" s="23" t="s">
        <v>579</v>
      </c>
      <c r="E85" s="25">
        <v>69</v>
      </c>
      <c r="F85" s="26">
        <v>1108</v>
      </c>
      <c r="G85" s="27">
        <v>12.832798533433801</v>
      </c>
      <c r="H85" s="26">
        <v>1041</v>
      </c>
      <c r="I85" s="27">
        <v>9.9394859018330806</v>
      </c>
      <c r="J85" s="26">
        <v>1085</v>
      </c>
      <c r="K85" s="27">
        <v>13.767348557434399</v>
      </c>
    </row>
    <row r="86" spans="1:11" x14ac:dyDescent="0.25">
      <c r="A86" s="23" t="s">
        <v>568</v>
      </c>
      <c r="B86" s="23" t="s">
        <v>569</v>
      </c>
      <c r="C86" s="24">
        <v>14</v>
      </c>
      <c r="D86" s="23" t="s">
        <v>570</v>
      </c>
      <c r="E86" s="25">
        <v>69</v>
      </c>
      <c r="F86" s="26">
        <v>1027</v>
      </c>
      <c r="G86" s="27">
        <v>11.6047906002471</v>
      </c>
      <c r="H86" s="26">
        <v>1031</v>
      </c>
      <c r="I86" s="27">
        <v>11.9675269499461</v>
      </c>
      <c r="J86" s="26">
        <v>1044</v>
      </c>
      <c r="K86" s="27">
        <v>13.1586522245028</v>
      </c>
    </row>
    <row r="87" spans="1:11" x14ac:dyDescent="0.25">
      <c r="A87" s="23" t="s">
        <v>576</v>
      </c>
      <c r="B87" s="23" t="s">
        <v>569</v>
      </c>
      <c r="C87" s="24">
        <v>21</v>
      </c>
      <c r="D87" s="23" t="s">
        <v>577</v>
      </c>
      <c r="E87" s="25">
        <v>68</v>
      </c>
      <c r="F87" s="26">
        <v>796</v>
      </c>
      <c r="G87" s="27">
        <v>23.594299994980101</v>
      </c>
      <c r="H87" s="26">
        <v>767</v>
      </c>
      <c r="I87" s="27">
        <v>20.219365156468498</v>
      </c>
      <c r="J87" s="26">
        <v>797</v>
      </c>
      <c r="K87" s="27">
        <v>23.293079161887299</v>
      </c>
    </row>
    <row r="88" spans="1:11" x14ac:dyDescent="0.25">
      <c r="A88" s="16" t="s">
        <v>542</v>
      </c>
      <c r="B88" s="17" t="s">
        <v>360</v>
      </c>
      <c r="C88" s="18">
        <v>16</v>
      </c>
      <c r="D88" s="17" t="s">
        <v>543</v>
      </c>
      <c r="E88" s="19">
        <v>68</v>
      </c>
      <c r="F88" s="31">
        <v>2113</v>
      </c>
      <c r="G88" s="20">
        <v>12.9153285404391</v>
      </c>
      <c r="H88" s="31">
        <v>2070</v>
      </c>
      <c r="I88" s="20">
        <v>12.2105938882257</v>
      </c>
      <c r="J88" s="31">
        <v>2153</v>
      </c>
      <c r="K88" s="20">
        <v>13.7368329467987</v>
      </c>
    </row>
    <row r="89" spans="1:11" x14ac:dyDescent="0.25">
      <c r="A89" s="23" t="s">
        <v>613</v>
      </c>
      <c r="B89" s="23" t="s">
        <v>411</v>
      </c>
      <c r="C89" s="24">
        <v>21</v>
      </c>
      <c r="D89" s="23" t="s">
        <v>614</v>
      </c>
      <c r="E89" s="25">
        <v>67</v>
      </c>
      <c r="F89" s="26">
        <v>1626</v>
      </c>
      <c r="G89" s="27">
        <v>11.274552297124099</v>
      </c>
      <c r="H89" s="26">
        <v>1621</v>
      </c>
      <c r="I89" s="27">
        <v>11.348357642818</v>
      </c>
      <c r="J89" s="26">
        <v>1767</v>
      </c>
      <c r="K89" s="27">
        <v>12.046939611627399</v>
      </c>
    </row>
    <row r="90" spans="1:11" x14ac:dyDescent="0.25">
      <c r="A90" s="23" t="s">
        <v>549</v>
      </c>
      <c r="B90" s="23" t="s">
        <v>550</v>
      </c>
      <c r="C90" s="24">
        <v>6</v>
      </c>
      <c r="D90" s="23" t="s">
        <v>551</v>
      </c>
      <c r="E90" s="25">
        <v>73</v>
      </c>
      <c r="F90" s="26">
        <v>664</v>
      </c>
      <c r="G90" s="27">
        <v>10.9555420922461</v>
      </c>
      <c r="H90" s="26">
        <v>604</v>
      </c>
      <c r="I90" s="27">
        <v>12.6424232965401</v>
      </c>
      <c r="J90" s="26">
        <v>657</v>
      </c>
      <c r="K90" s="27">
        <v>10.9566671785587</v>
      </c>
    </row>
    <row r="91" spans="1:11" x14ac:dyDescent="0.25">
      <c r="A91" s="23" t="s">
        <v>467</v>
      </c>
      <c r="B91" s="23" t="s">
        <v>363</v>
      </c>
      <c r="C91" s="24">
        <v>2</v>
      </c>
      <c r="D91" s="23" t="s">
        <v>468</v>
      </c>
      <c r="E91" s="25">
        <v>70</v>
      </c>
      <c r="F91" s="26">
        <v>919</v>
      </c>
      <c r="G91" s="27">
        <v>16.265705519986899</v>
      </c>
      <c r="H91" s="26">
        <v>860</v>
      </c>
      <c r="I91" s="27">
        <v>16.0357013141154</v>
      </c>
      <c r="J91" s="26">
        <v>953</v>
      </c>
      <c r="K91" s="27">
        <v>17.3374560335095</v>
      </c>
    </row>
    <row r="92" spans="1:11" x14ac:dyDescent="0.25">
      <c r="A92" s="23" t="s">
        <v>528</v>
      </c>
      <c r="B92" s="23" t="s">
        <v>363</v>
      </c>
      <c r="C92" s="24">
        <v>23</v>
      </c>
      <c r="D92" s="23" t="s">
        <v>529</v>
      </c>
      <c r="E92" s="25">
        <v>69</v>
      </c>
      <c r="F92" s="26">
        <v>1698</v>
      </c>
      <c r="G92" s="27">
        <v>13.774333998397999</v>
      </c>
      <c r="H92" s="26">
        <v>1478</v>
      </c>
      <c r="I92" s="27">
        <v>15.4846841650584</v>
      </c>
      <c r="J92" s="26">
        <v>1648</v>
      </c>
      <c r="K92" s="27">
        <v>14.0133614327796</v>
      </c>
    </row>
    <row r="93" spans="1:11" x14ac:dyDescent="0.25">
      <c r="A93" s="23" t="s">
        <v>608</v>
      </c>
      <c r="B93" s="23" t="s">
        <v>609</v>
      </c>
      <c r="C93" s="24">
        <v>2</v>
      </c>
      <c r="D93" s="23" t="s">
        <v>610</v>
      </c>
      <c r="E93" s="25">
        <v>61</v>
      </c>
      <c r="F93" s="26">
        <v>6640</v>
      </c>
      <c r="G93" s="27">
        <v>4.1495525327952203</v>
      </c>
      <c r="H93" s="26">
        <v>6731</v>
      </c>
      <c r="I93" s="27">
        <v>4.1241951457602104</v>
      </c>
      <c r="J93" s="26">
        <v>7159</v>
      </c>
      <c r="K93" s="27">
        <v>3.8948718824817501</v>
      </c>
    </row>
    <row r="94" spans="1:11" x14ac:dyDescent="0.25">
      <c r="A94" s="23" t="s">
        <v>587</v>
      </c>
      <c r="B94" s="23" t="s">
        <v>585</v>
      </c>
      <c r="C94" s="24">
        <v>4.5</v>
      </c>
      <c r="D94" s="23" t="s">
        <v>588</v>
      </c>
      <c r="E94" s="25">
        <v>69</v>
      </c>
      <c r="F94" s="26">
        <v>641</v>
      </c>
      <c r="G94" s="27">
        <v>11.5812201196059</v>
      </c>
      <c r="H94" s="26">
        <v>560</v>
      </c>
      <c r="I94" s="27">
        <v>15.142174271926899</v>
      </c>
      <c r="J94" s="26">
        <v>644</v>
      </c>
      <c r="K94" s="27">
        <v>12.6411804734224</v>
      </c>
    </row>
    <row r="95" spans="1:11" x14ac:dyDescent="0.25">
      <c r="A95" s="23" t="s">
        <v>584</v>
      </c>
      <c r="B95" s="23" t="s">
        <v>585</v>
      </c>
      <c r="C95" s="24">
        <v>13.5</v>
      </c>
      <c r="D95" s="23" t="s">
        <v>586</v>
      </c>
      <c r="E95" s="25">
        <v>72</v>
      </c>
      <c r="F95" s="26">
        <v>1276</v>
      </c>
      <c r="G95" s="27">
        <v>21.686064460075499</v>
      </c>
      <c r="H95" s="26">
        <v>1300</v>
      </c>
      <c r="I95" s="27">
        <v>19.777042314158798</v>
      </c>
      <c r="J95" s="26">
        <v>1347</v>
      </c>
      <c r="K95" s="27">
        <v>21.0241930047784</v>
      </c>
    </row>
    <row r="96" spans="1:11" x14ac:dyDescent="0.25">
      <c r="A96" s="23" t="s">
        <v>477</v>
      </c>
      <c r="B96" s="23" t="s">
        <v>478</v>
      </c>
      <c r="C96" s="24">
        <v>3.5</v>
      </c>
      <c r="D96" s="23" t="s">
        <v>479</v>
      </c>
      <c r="E96" s="25">
        <v>67</v>
      </c>
      <c r="F96" s="26">
        <v>457</v>
      </c>
      <c r="G96" s="27">
        <v>20.2915797713753</v>
      </c>
      <c r="H96" s="26">
        <v>464</v>
      </c>
      <c r="I96" s="27">
        <v>16.580294533272799</v>
      </c>
      <c r="J96" s="26">
        <v>495</v>
      </c>
      <c r="K96" s="27">
        <v>20.284514657168302</v>
      </c>
    </row>
    <row r="97" spans="1:11" x14ac:dyDescent="0.25">
      <c r="A97" s="23" t="s">
        <v>544</v>
      </c>
      <c r="B97" s="23" t="s">
        <v>545</v>
      </c>
      <c r="C97" s="24">
        <v>4</v>
      </c>
      <c r="D97" s="23" t="s">
        <v>546</v>
      </c>
      <c r="E97" s="25">
        <v>71</v>
      </c>
      <c r="F97" s="26">
        <v>1349</v>
      </c>
      <c r="G97" s="27">
        <v>11.4753754925321</v>
      </c>
      <c r="H97" s="26">
        <v>1221</v>
      </c>
      <c r="I97" s="27">
        <v>11.9452911157756</v>
      </c>
      <c r="J97" s="26">
        <v>1349</v>
      </c>
      <c r="K97" s="27">
        <v>12.2975869994733</v>
      </c>
    </row>
    <row r="98" spans="1:11" x14ac:dyDescent="0.25">
      <c r="A98" s="23" t="s">
        <v>436</v>
      </c>
      <c r="B98" s="23" t="s">
        <v>434</v>
      </c>
      <c r="C98" s="24">
        <v>32</v>
      </c>
      <c r="D98" s="23" t="s">
        <v>437</v>
      </c>
      <c r="E98" s="25">
        <v>70</v>
      </c>
      <c r="F98" s="26">
        <v>2979</v>
      </c>
      <c r="G98" s="27">
        <v>9.3119146677593001</v>
      </c>
      <c r="H98" s="26">
        <v>2385</v>
      </c>
      <c r="I98" s="27">
        <v>8.9321588838029609</v>
      </c>
      <c r="J98" s="26">
        <v>2905</v>
      </c>
      <c r="K98" s="27">
        <v>8.5954294521551606</v>
      </c>
    </row>
    <row r="99" spans="1:11" x14ac:dyDescent="0.25">
      <c r="A99" s="23" t="s">
        <v>433</v>
      </c>
      <c r="B99" s="23" t="s">
        <v>434</v>
      </c>
      <c r="C99" s="24">
        <v>41.5</v>
      </c>
      <c r="D99" s="23" t="s">
        <v>435</v>
      </c>
      <c r="E99" s="25">
        <v>65</v>
      </c>
      <c r="F99" s="26">
        <v>1560</v>
      </c>
      <c r="G99" s="27">
        <v>19.6950160008182</v>
      </c>
      <c r="H99" s="26">
        <v>1413</v>
      </c>
      <c r="I99" s="27">
        <v>21.638709440528199</v>
      </c>
      <c r="J99" s="26">
        <v>1687</v>
      </c>
      <c r="K99" s="27">
        <v>19.3887731362626</v>
      </c>
    </row>
    <row r="100" spans="1:11" x14ac:dyDescent="0.25">
      <c r="A100" s="23" t="s">
        <v>627</v>
      </c>
      <c r="B100" s="23" t="s">
        <v>628</v>
      </c>
      <c r="C100" s="24">
        <v>7</v>
      </c>
      <c r="D100" s="23" t="s">
        <v>629</v>
      </c>
      <c r="E100" s="25">
        <v>69</v>
      </c>
      <c r="F100" s="26">
        <v>1371</v>
      </c>
      <c r="G100" s="27">
        <v>48.977789070238799</v>
      </c>
      <c r="H100" s="26">
        <v>1267</v>
      </c>
      <c r="I100" s="27">
        <v>39.207001254213701</v>
      </c>
      <c r="J100" s="26">
        <v>1328</v>
      </c>
      <c r="K100" s="27">
        <v>51.540880794439097</v>
      </c>
    </row>
    <row r="101" spans="1:11" x14ac:dyDescent="0.25">
      <c r="A101" s="23" t="s">
        <v>503</v>
      </c>
      <c r="B101" s="23" t="s">
        <v>504</v>
      </c>
      <c r="C101" s="24">
        <v>4</v>
      </c>
      <c r="D101" s="23" t="s">
        <v>505</v>
      </c>
      <c r="E101" s="25">
        <v>66</v>
      </c>
      <c r="F101" s="26">
        <v>850</v>
      </c>
      <c r="G101" s="27">
        <v>17.233958511318299</v>
      </c>
      <c r="H101" s="26">
        <v>821</v>
      </c>
      <c r="I101" s="27">
        <v>17.964697968312901</v>
      </c>
      <c r="J101" s="26">
        <v>827</v>
      </c>
      <c r="K101" s="27">
        <v>17.905249761475201</v>
      </c>
    </row>
    <row r="102" spans="1:11" x14ac:dyDescent="0.25">
      <c r="A102" s="23" t="s">
        <v>658</v>
      </c>
      <c r="B102" s="23" t="s">
        <v>659</v>
      </c>
      <c r="C102" s="24">
        <v>1</v>
      </c>
      <c r="D102" s="23" t="s">
        <v>660</v>
      </c>
      <c r="E102" s="25">
        <v>71</v>
      </c>
      <c r="F102" s="26">
        <v>1304</v>
      </c>
      <c r="G102" s="27">
        <v>12.3708587603507</v>
      </c>
      <c r="H102" s="26">
        <v>1178</v>
      </c>
      <c r="I102" s="27">
        <v>13.850240462856901</v>
      </c>
      <c r="J102" s="26">
        <v>1301</v>
      </c>
      <c r="K102" s="27">
        <v>13.8638152048882</v>
      </c>
    </row>
    <row r="103" spans="1:11" x14ac:dyDescent="0.25">
      <c r="A103" s="23" t="s">
        <v>617</v>
      </c>
      <c r="B103" s="23" t="s">
        <v>618</v>
      </c>
      <c r="C103" s="24">
        <v>0.75</v>
      </c>
      <c r="D103" s="23" t="s">
        <v>619</v>
      </c>
      <c r="E103" s="25">
        <v>69</v>
      </c>
      <c r="F103" s="26">
        <v>577</v>
      </c>
      <c r="G103" s="27">
        <v>19.206430943256699</v>
      </c>
      <c r="H103" s="26">
        <v>515</v>
      </c>
      <c r="I103" s="27">
        <v>14.973285689925699</v>
      </c>
      <c r="J103" s="26">
        <v>573</v>
      </c>
      <c r="K103" s="27">
        <v>19.272474100492801</v>
      </c>
    </row>
    <row r="104" spans="1:11" x14ac:dyDescent="0.25">
      <c r="A104" s="23" t="s">
        <v>655</v>
      </c>
      <c r="B104" s="23" t="s">
        <v>656</v>
      </c>
      <c r="C104" s="24">
        <v>1</v>
      </c>
      <c r="D104" s="23" t="s">
        <v>657</v>
      </c>
      <c r="E104" s="25">
        <v>72</v>
      </c>
      <c r="F104" s="26">
        <v>207</v>
      </c>
      <c r="G104" s="27">
        <v>18.115518714484502</v>
      </c>
      <c r="H104" s="26">
        <v>183</v>
      </c>
      <c r="I104" s="27">
        <v>27.7738385608654</v>
      </c>
      <c r="J104" s="26">
        <v>234</v>
      </c>
      <c r="K104" s="27">
        <v>19.5957375196713</v>
      </c>
    </row>
    <row r="105" spans="1:11" x14ac:dyDescent="0.25">
      <c r="A105" s="23" t="s">
        <v>462</v>
      </c>
      <c r="B105" s="23" t="s">
        <v>463</v>
      </c>
      <c r="C105" s="24">
        <v>1</v>
      </c>
      <c r="D105" s="23" t="s">
        <v>464</v>
      </c>
      <c r="E105" s="25">
        <v>68</v>
      </c>
      <c r="F105" s="26">
        <v>465</v>
      </c>
      <c r="G105" s="27">
        <v>14.2371841816021</v>
      </c>
      <c r="H105" s="26">
        <v>417</v>
      </c>
      <c r="I105" s="27">
        <v>13.4878957881216</v>
      </c>
      <c r="J105" s="26">
        <v>451</v>
      </c>
      <c r="K105" s="27">
        <v>14.272770989310301</v>
      </c>
    </row>
    <row r="106" spans="1:11" x14ac:dyDescent="0.25">
      <c r="A106" s="23" t="s">
        <v>459</v>
      </c>
      <c r="B106" s="23" t="s">
        <v>460</v>
      </c>
      <c r="C106" s="24">
        <v>8.5</v>
      </c>
      <c r="D106" s="23" t="s">
        <v>461</v>
      </c>
      <c r="E106" s="25">
        <v>68</v>
      </c>
      <c r="F106" s="26">
        <v>2927</v>
      </c>
      <c r="G106" s="27">
        <v>5.1407161437348003</v>
      </c>
      <c r="H106" s="26">
        <v>2968</v>
      </c>
      <c r="I106" s="27">
        <v>5.0151988771395102</v>
      </c>
      <c r="J106" s="26">
        <v>2936</v>
      </c>
      <c r="K106" s="27">
        <v>5.4627446165344899</v>
      </c>
    </row>
    <row r="107" spans="1:11" x14ac:dyDescent="0.25">
      <c r="A107" s="23" t="s">
        <v>469</v>
      </c>
      <c r="B107" s="23" t="s">
        <v>460</v>
      </c>
      <c r="C107" s="24">
        <v>12.5</v>
      </c>
      <c r="D107" s="23" t="s">
        <v>470</v>
      </c>
      <c r="E107" s="25">
        <v>71</v>
      </c>
      <c r="F107" s="26">
        <v>688</v>
      </c>
      <c r="G107" s="27">
        <v>13.287015912922501</v>
      </c>
      <c r="H107" s="26">
        <v>659</v>
      </c>
      <c r="I107" s="27">
        <v>10.6189985993175</v>
      </c>
      <c r="J107" s="26">
        <v>682</v>
      </c>
      <c r="K107" s="27">
        <v>13.8124094990399</v>
      </c>
    </row>
    <row r="108" spans="1:11" x14ac:dyDescent="0.25">
      <c r="A108" s="23" t="s">
        <v>471</v>
      </c>
      <c r="B108" s="23" t="s">
        <v>460</v>
      </c>
      <c r="C108" s="24">
        <v>20</v>
      </c>
      <c r="D108" s="23" t="s">
        <v>472</v>
      </c>
      <c r="E108" s="25">
        <v>65</v>
      </c>
      <c r="F108" s="26">
        <v>3297</v>
      </c>
      <c r="G108" s="27">
        <v>5.7266717711596504</v>
      </c>
      <c r="H108" s="26">
        <v>3580</v>
      </c>
      <c r="I108" s="27">
        <v>5.2321359733423796</v>
      </c>
      <c r="J108" s="26">
        <v>3491</v>
      </c>
      <c r="K108" s="27">
        <v>5.7077254464334404</v>
      </c>
    </row>
    <row r="109" spans="1:11" x14ac:dyDescent="0.25">
      <c r="A109" s="23" t="s">
        <v>485</v>
      </c>
      <c r="B109" s="23" t="s">
        <v>486</v>
      </c>
      <c r="C109" s="24">
        <v>1</v>
      </c>
      <c r="D109" s="23" t="s">
        <v>487</v>
      </c>
      <c r="E109" s="25">
        <v>68</v>
      </c>
      <c r="F109" s="26">
        <v>2616</v>
      </c>
      <c r="G109" s="27">
        <v>5.5468186722531003</v>
      </c>
      <c r="H109" s="26">
        <v>2404</v>
      </c>
      <c r="I109" s="27">
        <v>4.5372310901418</v>
      </c>
      <c r="J109" s="26">
        <v>2553</v>
      </c>
      <c r="K109" s="27">
        <v>6.3070455219364803</v>
      </c>
    </row>
    <row r="110" spans="1:11" x14ac:dyDescent="0.25">
      <c r="A110" s="23" t="s">
        <v>488</v>
      </c>
      <c r="B110" s="23" t="s">
        <v>486</v>
      </c>
      <c r="C110" s="24">
        <v>11</v>
      </c>
      <c r="D110" s="23" t="s">
        <v>489</v>
      </c>
      <c r="E110" s="25">
        <v>70</v>
      </c>
      <c r="F110" s="26">
        <v>696</v>
      </c>
      <c r="G110" s="27">
        <v>11.699007634677701</v>
      </c>
      <c r="H110" s="26">
        <v>677</v>
      </c>
      <c r="I110" s="27">
        <v>10.3014851973725</v>
      </c>
      <c r="J110" s="26">
        <v>727</v>
      </c>
      <c r="K110" s="27">
        <v>12.035446959918101</v>
      </c>
    </row>
    <row r="111" spans="1:11" x14ac:dyDescent="0.25">
      <c r="A111" s="23" t="s">
        <v>573</v>
      </c>
      <c r="B111" s="23" t="s">
        <v>574</v>
      </c>
      <c r="C111" s="24">
        <v>2.2000000000000002</v>
      </c>
      <c r="D111" s="23" t="s">
        <v>575</v>
      </c>
      <c r="E111" s="25">
        <v>68</v>
      </c>
      <c r="F111" s="26">
        <v>507</v>
      </c>
      <c r="G111" s="27">
        <v>23.580585989737301</v>
      </c>
      <c r="H111" s="26">
        <v>468</v>
      </c>
      <c r="I111" s="27">
        <v>22.697416294639901</v>
      </c>
      <c r="J111" s="26">
        <v>504</v>
      </c>
      <c r="K111" s="27">
        <v>24.9231685462005</v>
      </c>
    </row>
    <row r="112" spans="1:11" x14ac:dyDescent="0.25">
      <c r="A112" s="23" t="s">
        <v>571</v>
      </c>
      <c r="B112" s="23" t="s">
        <v>483</v>
      </c>
      <c r="C112" s="24">
        <v>2</v>
      </c>
      <c r="D112" s="23" t="s">
        <v>572</v>
      </c>
      <c r="E112" s="25">
        <v>89</v>
      </c>
      <c r="F112" s="26">
        <v>781</v>
      </c>
      <c r="G112" s="27">
        <v>38.210345282455101</v>
      </c>
      <c r="H112" s="26">
        <v>723</v>
      </c>
      <c r="I112" s="27">
        <v>38.395484315129899</v>
      </c>
      <c r="J112" s="26">
        <v>752</v>
      </c>
      <c r="K112" s="27">
        <v>37.255228180475299</v>
      </c>
    </row>
    <row r="113" spans="1:11" x14ac:dyDescent="0.25">
      <c r="A113" s="23" t="s">
        <v>490</v>
      </c>
      <c r="B113" s="23" t="s">
        <v>483</v>
      </c>
      <c r="C113" s="24">
        <v>32</v>
      </c>
      <c r="D113" s="23" t="s">
        <v>491</v>
      </c>
      <c r="E113" s="25">
        <v>82</v>
      </c>
      <c r="F113" s="26">
        <v>364</v>
      </c>
      <c r="G113" s="27">
        <v>26.402530681127001</v>
      </c>
      <c r="H113" s="26">
        <v>357</v>
      </c>
      <c r="I113" s="27">
        <v>27.7826993662418</v>
      </c>
      <c r="J113" s="26">
        <v>382</v>
      </c>
      <c r="K113" s="27">
        <v>27.574648027037998</v>
      </c>
    </row>
    <row r="114" spans="1:11" x14ac:dyDescent="0.25">
      <c r="A114" s="23" t="s">
        <v>482</v>
      </c>
      <c r="B114" s="23" t="s">
        <v>483</v>
      </c>
      <c r="C114" s="24">
        <v>49.5</v>
      </c>
      <c r="D114" s="23" t="s">
        <v>484</v>
      </c>
      <c r="E114" s="25">
        <v>70</v>
      </c>
      <c r="F114" s="26">
        <v>718</v>
      </c>
      <c r="G114" s="27">
        <v>12.724717105896501</v>
      </c>
      <c r="H114" s="26">
        <v>640</v>
      </c>
      <c r="I114" s="27">
        <v>11.5305477954892</v>
      </c>
      <c r="J114" s="26">
        <v>708</v>
      </c>
      <c r="K114" s="27">
        <v>15.155360913488</v>
      </c>
    </row>
    <row r="115" spans="1:11" x14ac:dyDescent="0.25">
      <c r="A115" s="23" t="s">
        <v>605</v>
      </c>
      <c r="B115" s="23" t="s">
        <v>606</v>
      </c>
      <c r="C115" s="24">
        <v>0.8</v>
      </c>
      <c r="D115" s="23" t="s">
        <v>607</v>
      </c>
      <c r="E115" s="25">
        <v>73</v>
      </c>
      <c r="F115" s="26">
        <v>2755</v>
      </c>
      <c r="G115" s="27">
        <v>11.249090817195899</v>
      </c>
      <c r="H115" s="26">
        <v>2751</v>
      </c>
      <c r="I115" s="27">
        <v>8.8445285862490408</v>
      </c>
      <c r="J115" s="26">
        <v>2817</v>
      </c>
      <c r="K115" s="27">
        <v>10.5429830102222</v>
      </c>
    </row>
    <row r="116" spans="1:11" x14ac:dyDescent="0.25">
      <c r="A116" s="23" t="s">
        <v>661</v>
      </c>
      <c r="B116" s="23" t="s">
        <v>662</v>
      </c>
      <c r="C116" s="24">
        <v>1</v>
      </c>
      <c r="D116" s="23" t="s">
        <v>663</v>
      </c>
      <c r="E116" s="25">
        <v>74</v>
      </c>
      <c r="F116" s="26">
        <v>132</v>
      </c>
      <c r="G116" s="27">
        <v>23.957902527816699</v>
      </c>
      <c r="H116" s="26">
        <v>111</v>
      </c>
      <c r="I116" s="27">
        <v>20.453109135557899</v>
      </c>
      <c r="J116" s="26">
        <v>132</v>
      </c>
      <c r="K116" s="27">
        <v>25.153767054526199</v>
      </c>
    </row>
    <row r="119" spans="1:11" x14ac:dyDescent="0.25">
      <c r="H119" s="98" t="s">
        <v>22</v>
      </c>
      <c r="I119" s="98"/>
      <c r="J119" s="34"/>
      <c r="K119" s="34">
        <v>106</v>
      </c>
    </row>
    <row r="120" spans="1:11" x14ac:dyDescent="0.25">
      <c r="H120" s="99" t="s">
        <v>23</v>
      </c>
      <c r="I120" s="99"/>
      <c r="J120" s="35"/>
      <c r="K120" s="36">
        <v>1249.0889999999999</v>
      </c>
    </row>
  </sheetData>
  <sortState xmlns:xlrd2="http://schemas.microsoft.com/office/spreadsheetml/2017/richdata2" ref="A10:L116">
    <sortCondition ref="L10:L116"/>
    <sortCondition ref="C10:C116"/>
  </sortState>
  <mergeCells count="10">
    <mergeCell ref="H8:I8"/>
    <mergeCell ref="J8:K8"/>
    <mergeCell ref="H119:I119"/>
    <mergeCell ref="H120:I120"/>
    <mergeCell ref="A8:A9"/>
    <mergeCell ref="B8:B9"/>
    <mergeCell ref="C8:C9"/>
    <mergeCell ref="D8:D9"/>
    <mergeCell ref="E8:E9"/>
    <mergeCell ref="F8:G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8:L20"/>
  <sheetViews>
    <sheetView zoomScale="85" zoomScaleNormal="85" workbookViewId="0">
      <selection activeCell="A8" sqref="A8:K10"/>
    </sheetView>
  </sheetViews>
  <sheetFormatPr baseColWidth="10" defaultRowHeight="15" x14ac:dyDescent="0.25"/>
  <cols>
    <col min="4" max="4" width="53.5703125" customWidth="1"/>
  </cols>
  <sheetData>
    <row r="8" spans="1:12" x14ac:dyDescent="0.25">
      <c r="A8" s="110" t="s">
        <v>16</v>
      </c>
      <c r="B8" s="112" t="s">
        <v>0</v>
      </c>
      <c r="C8" s="112" t="s">
        <v>17</v>
      </c>
      <c r="D8" s="112" t="s">
        <v>18</v>
      </c>
      <c r="E8" s="114" t="s">
        <v>19</v>
      </c>
      <c r="F8" s="106">
        <v>2021</v>
      </c>
      <c r="G8" s="107"/>
      <c r="H8" s="106">
        <v>2020</v>
      </c>
      <c r="I8" s="107"/>
      <c r="J8" s="106">
        <v>2019</v>
      </c>
      <c r="K8" s="107"/>
    </row>
    <row r="9" spans="1:12" x14ac:dyDescent="0.25">
      <c r="A9" s="111"/>
      <c r="B9" s="113"/>
      <c r="C9" s="113"/>
      <c r="D9" s="113"/>
      <c r="E9" s="115"/>
      <c r="F9" s="37" t="s">
        <v>20</v>
      </c>
      <c r="G9" s="38" t="s">
        <v>21</v>
      </c>
      <c r="H9" s="37" t="s">
        <v>20</v>
      </c>
      <c r="I9" s="38" t="s">
        <v>21</v>
      </c>
      <c r="J9" s="37" t="s">
        <v>20</v>
      </c>
      <c r="K9" s="38" t="s">
        <v>21</v>
      </c>
      <c r="L9" t="str">
        <f>MID(B9,4,4)</f>
        <v/>
      </c>
    </row>
    <row r="10" spans="1:12" ht="15.75" x14ac:dyDescent="0.25">
      <c r="A10" s="46"/>
      <c r="B10" s="47"/>
      <c r="C10" s="47"/>
      <c r="D10" s="47"/>
      <c r="E10" s="47"/>
      <c r="F10" s="48"/>
      <c r="G10" s="49"/>
      <c r="H10" s="50"/>
      <c r="I10" s="49"/>
      <c r="J10" s="50"/>
      <c r="K10" s="49"/>
    </row>
    <row r="11" spans="1:12" x14ac:dyDescent="0.25">
      <c r="A11" s="16" t="s">
        <v>680</v>
      </c>
      <c r="B11" s="17" t="s">
        <v>80</v>
      </c>
      <c r="C11" s="18">
        <v>93.37</v>
      </c>
      <c r="D11" s="17" t="s">
        <v>681</v>
      </c>
      <c r="E11" s="19">
        <v>72</v>
      </c>
      <c r="F11" s="31">
        <v>3085</v>
      </c>
      <c r="G11" s="20">
        <v>19.679288903298101</v>
      </c>
      <c r="H11" s="31">
        <v>2518</v>
      </c>
      <c r="I11" s="20">
        <v>21.643149379794501</v>
      </c>
      <c r="J11" s="31">
        <v>3305</v>
      </c>
      <c r="K11" s="20">
        <v>16.521971948353599</v>
      </c>
    </row>
    <row r="12" spans="1:12" x14ac:dyDescent="0.25">
      <c r="A12" s="39" t="s">
        <v>674</v>
      </c>
      <c r="B12" s="39" t="s">
        <v>675</v>
      </c>
      <c r="C12" s="40">
        <v>66.400000000000006</v>
      </c>
      <c r="D12" s="39" t="s">
        <v>676</v>
      </c>
      <c r="E12" s="41">
        <v>76</v>
      </c>
      <c r="F12" s="42">
        <v>3331</v>
      </c>
      <c r="G12" s="43">
        <v>3.91266682278658</v>
      </c>
      <c r="H12" s="42">
        <v>2846</v>
      </c>
      <c r="I12" s="43">
        <v>4.7451998332842802</v>
      </c>
      <c r="J12" s="42">
        <v>3188</v>
      </c>
      <c r="K12" s="43">
        <v>4.4580893704399198</v>
      </c>
    </row>
    <row r="13" spans="1:12" x14ac:dyDescent="0.25">
      <c r="A13" s="39" t="s">
        <v>666</v>
      </c>
      <c r="B13" s="39" t="s">
        <v>667</v>
      </c>
      <c r="C13" s="40">
        <v>9.83</v>
      </c>
      <c r="D13" s="39" t="s">
        <v>668</v>
      </c>
      <c r="E13" s="41">
        <v>76</v>
      </c>
      <c r="F13" s="42">
        <v>3038</v>
      </c>
      <c r="G13" s="43">
        <v>2.7623268269764898</v>
      </c>
      <c r="H13" s="42">
        <v>2902</v>
      </c>
      <c r="I13" s="43">
        <v>3.3210637325313899</v>
      </c>
      <c r="J13" s="42">
        <v>3556</v>
      </c>
      <c r="K13" s="43">
        <v>3.0306462608452498</v>
      </c>
    </row>
    <row r="14" spans="1:12" x14ac:dyDescent="0.25">
      <c r="A14" s="39" t="s">
        <v>669</v>
      </c>
      <c r="B14" s="39" t="s">
        <v>670</v>
      </c>
      <c r="C14" s="40">
        <v>6.11</v>
      </c>
      <c r="D14" s="39" t="s">
        <v>671</v>
      </c>
      <c r="E14" s="41">
        <v>92</v>
      </c>
      <c r="F14" s="42">
        <v>2782</v>
      </c>
      <c r="G14" s="43">
        <v>3.09752314676577</v>
      </c>
      <c r="H14" s="42">
        <v>2487</v>
      </c>
      <c r="I14" s="43">
        <v>3.9097387609677501</v>
      </c>
      <c r="J14" s="42">
        <v>2899</v>
      </c>
      <c r="K14" s="43">
        <v>3.9154292197096798</v>
      </c>
    </row>
    <row r="15" spans="1:12" x14ac:dyDescent="0.25">
      <c r="A15" s="39" t="s">
        <v>672</v>
      </c>
      <c r="B15" s="39" t="s">
        <v>83</v>
      </c>
      <c r="C15" s="40">
        <v>34.19</v>
      </c>
      <c r="D15" s="39" t="s">
        <v>673</v>
      </c>
      <c r="E15" s="41">
        <v>102</v>
      </c>
      <c r="F15" s="42">
        <v>1499</v>
      </c>
      <c r="G15" s="43">
        <v>20.742318668948101</v>
      </c>
      <c r="H15" s="42">
        <v>1230</v>
      </c>
      <c r="I15" s="43">
        <v>23.214272287778201</v>
      </c>
      <c r="J15" s="42">
        <v>1432</v>
      </c>
      <c r="K15" s="43">
        <v>21.3697155422735</v>
      </c>
    </row>
    <row r="16" spans="1:12" x14ac:dyDescent="0.25">
      <c r="A16" s="39" t="s">
        <v>677</v>
      </c>
      <c r="B16" s="39" t="s">
        <v>678</v>
      </c>
      <c r="C16" s="40">
        <v>13</v>
      </c>
      <c r="D16" s="39" t="s">
        <v>679</v>
      </c>
      <c r="E16" s="41">
        <v>91</v>
      </c>
      <c r="F16" s="42">
        <v>228</v>
      </c>
      <c r="G16" s="43">
        <v>15.612878947269101</v>
      </c>
      <c r="H16" s="42">
        <v>182</v>
      </c>
      <c r="I16" s="43">
        <v>13.617402286030501</v>
      </c>
      <c r="J16" s="42">
        <v>320</v>
      </c>
      <c r="K16" s="43">
        <v>13.0665251748649</v>
      </c>
    </row>
    <row r="19" spans="8:11" x14ac:dyDescent="0.25">
      <c r="H19" s="108" t="s">
        <v>22</v>
      </c>
      <c r="I19" s="108"/>
      <c r="J19" s="44"/>
      <c r="K19" s="44">
        <v>6</v>
      </c>
    </row>
    <row r="20" spans="8:11" x14ac:dyDescent="0.25">
      <c r="H20" s="109" t="s">
        <v>23</v>
      </c>
      <c r="I20" s="109"/>
      <c r="J20" s="45"/>
      <c r="K20" s="45">
        <v>45.707000000000008</v>
      </c>
    </row>
  </sheetData>
  <sortState xmlns:xlrd2="http://schemas.microsoft.com/office/spreadsheetml/2017/richdata2" ref="A10:L16">
    <sortCondition ref="L10:L16"/>
    <sortCondition ref="C10:C16"/>
  </sortState>
  <mergeCells count="10">
    <mergeCell ref="H8:I8"/>
    <mergeCell ref="J8:K8"/>
    <mergeCell ref="H19:I19"/>
    <mergeCell ref="H20:I20"/>
    <mergeCell ref="A8:A9"/>
    <mergeCell ref="B8:B9"/>
    <mergeCell ref="C8:C9"/>
    <mergeCell ref="D8:D9"/>
    <mergeCell ref="E8:E9"/>
    <mergeCell ref="F8:G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8:K39"/>
  <sheetViews>
    <sheetView topLeftCell="A5" workbookViewId="0">
      <selection activeCell="D39" sqref="D39"/>
    </sheetView>
  </sheetViews>
  <sheetFormatPr baseColWidth="10" defaultRowHeight="15" x14ac:dyDescent="0.25"/>
  <cols>
    <col min="1" max="1" width="7.7109375" bestFit="1" customWidth="1"/>
    <col min="2" max="2" width="10.140625" bestFit="1" customWidth="1"/>
    <col min="3" max="3" width="7.5703125" bestFit="1" customWidth="1"/>
    <col min="4" max="4" width="56.42578125" bestFit="1" customWidth="1"/>
    <col min="5" max="5" width="15.42578125" bestFit="1" customWidth="1"/>
    <col min="6" max="7" width="10.7109375" customWidth="1"/>
    <col min="8" max="8" width="8.42578125" customWidth="1"/>
    <col min="9" max="10" width="9.5703125" customWidth="1"/>
    <col min="11" max="11" width="10.140625" customWidth="1"/>
  </cols>
  <sheetData>
    <row r="8" spans="1:11" x14ac:dyDescent="0.25">
      <c r="A8" s="110" t="s">
        <v>16</v>
      </c>
      <c r="B8" s="112" t="s">
        <v>0</v>
      </c>
      <c r="C8" s="112" t="s">
        <v>17</v>
      </c>
      <c r="D8" s="112" t="s">
        <v>18</v>
      </c>
      <c r="E8" s="114" t="s">
        <v>19</v>
      </c>
      <c r="F8" s="106">
        <v>2021</v>
      </c>
      <c r="G8" s="107"/>
      <c r="H8" s="106">
        <v>2020</v>
      </c>
      <c r="I8" s="107"/>
      <c r="J8" s="106">
        <v>2019</v>
      </c>
      <c r="K8" s="107"/>
    </row>
    <row r="9" spans="1:11" x14ac:dyDescent="0.25">
      <c r="A9" s="111"/>
      <c r="B9" s="113"/>
      <c r="C9" s="113"/>
      <c r="D9" s="113"/>
      <c r="E9" s="115"/>
      <c r="F9" s="37" t="s">
        <v>20</v>
      </c>
      <c r="G9" s="38" t="s">
        <v>21</v>
      </c>
      <c r="H9" s="37" t="s">
        <v>20</v>
      </c>
      <c r="I9" s="38" t="s">
        <v>21</v>
      </c>
      <c r="J9" s="37" t="s">
        <v>20</v>
      </c>
      <c r="K9" s="38" t="s">
        <v>21</v>
      </c>
    </row>
    <row r="10" spans="1:11" ht="15.75" x14ac:dyDescent="0.25">
      <c r="A10" s="46"/>
      <c r="B10" s="47"/>
      <c r="C10" s="47"/>
      <c r="D10" s="47"/>
      <c r="E10" s="47"/>
      <c r="F10" s="48"/>
      <c r="G10" s="49"/>
      <c r="H10" s="50"/>
      <c r="I10" s="49"/>
      <c r="J10" s="50"/>
      <c r="K10" s="49"/>
    </row>
    <row r="11" spans="1:11" x14ac:dyDescent="0.25">
      <c r="A11" s="39" t="s">
        <v>682</v>
      </c>
      <c r="B11" s="39" t="s">
        <v>683</v>
      </c>
      <c r="C11" s="40">
        <v>19.55</v>
      </c>
      <c r="D11" s="39" t="s">
        <v>684</v>
      </c>
      <c r="E11" s="41">
        <v>79</v>
      </c>
      <c r="F11" s="42">
        <v>2365</v>
      </c>
      <c r="G11" s="43">
        <v>7.2826928112363696</v>
      </c>
      <c r="H11" s="42">
        <v>2504</v>
      </c>
      <c r="I11" s="43">
        <v>10.5354200129806</v>
      </c>
      <c r="J11" s="42">
        <v>2976</v>
      </c>
      <c r="K11" s="43">
        <v>7.3392201366263503</v>
      </c>
    </row>
    <row r="12" spans="1:11" x14ac:dyDescent="0.25">
      <c r="A12" s="39" t="s">
        <v>685</v>
      </c>
      <c r="B12" s="39" t="s">
        <v>683</v>
      </c>
      <c r="C12" s="40">
        <v>53.3</v>
      </c>
      <c r="D12" s="39" t="s">
        <v>686</v>
      </c>
      <c r="E12" s="41">
        <v>69</v>
      </c>
      <c r="F12" s="42">
        <v>768</v>
      </c>
      <c r="G12" s="43">
        <v>7.5029858358336599</v>
      </c>
      <c r="H12" s="42">
        <v>819</v>
      </c>
      <c r="I12" s="43">
        <v>8.1959262642320798</v>
      </c>
      <c r="J12" s="42">
        <v>976</v>
      </c>
      <c r="K12" s="43">
        <v>7.7030526487216697</v>
      </c>
    </row>
    <row r="13" spans="1:11" x14ac:dyDescent="0.25">
      <c r="A13" s="39" t="s">
        <v>687</v>
      </c>
      <c r="B13" s="39" t="s">
        <v>688</v>
      </c>
      <c r="C13" s="40">
        <v>13.96</v>
      </c>
      <c r="D13" s="39" t="s">
        <v>689</v>
      </c>
      <c r="E13" s="41">
        <v>77</v>
      </c>
      <c r="F13" s="42">
        <v>772</v>
      </c>
      <c r="G13" s="43">
        <v>10.6244525177016</v>
      </c>
      <c r="H13" s="42">
        <v>843</v>
      </c>
      <c r="I13" s="43">
        <v>10.648906519923701</v>
      </c>
      <c r="J13" s="42">
        <v>968</v>
      </c>
      <c r="K13" s="43">
        <v>10.655003578484401</v>
      </c>
    </row>
    <row r="14" spans="1:11" x14ac:dyDescent="0.25">
      <c r="A14" s="39" t="s">
        <v>690</v>
      </c>
      <c r="B14" s="39" t="s">
        <v>688</v>
      </c>
      <c r="C14" s="40">
        <v>28.31</v>
      </c>
      <c r="D14" s="39" t="s">
        <v>691</v>
      </c>
      <c r="E14" s="41">
        <v>69</v>
      </c>
      <c r="F14" s="42">
        <v>734</v>
      </c>
      <c r="G14" s="43">
        <v>9.5085563407137208</v>
      </c>
      <c r="H14" s="42">
        <v>837</v>
      </c>
      <c r="I14" s="43">
        <v>9.7902575568319996</v>
      </c>
      <c r="J14" s="42">
        <v>929</v>
      </c>
      <c r="K14" s="43">
        <v>9.8099307943172391</v>
      </c>
    </row>
    <row r="15" spans="1:11" x14ac:dyDescent="0.25">
      <c r="A15" s="39" t="s">
        <v>709</v>
      </c>
      <c r="B15" s="39" t="s">
        <v>710</v>
      </c>
      <c r="C15" s="40">
        <v>11.72</v>
      </c>
      <c r="D15" s="39" t="s">
        <v>711</v>
      </c>
      <c r="E15" s="41">
        <v>78</v>
      </c>
      <c r="F15" s="42">
        <v>1238</v>
      </c>
      <c r="G15" s="43">
        <v>17.763504507490499</v>
      </c>
      <c r="H15" s="42">
        <v>1256</v>
      </c>
      <c r="I15" s="43">
        <v>18.948380748244599</v>
      </c>
      <c r="J15" s="42">
        <v>1513</v>
      </c>
      <c r="K15" s="43">
        <v>18.688537660492301</v>
      </c>
    </row>
    <row r="16" spans="1:11" x14ac:dyDescent="0.25">
      <c r="A16" s="39" t="s">
        <v>712</v>
      </c>
      <c r="B16" s="39" t="s">
        <v>713</v>
      </c>
      <c r="C16" s="40">
        <v>25.81</v>
      </c>
      <c r="D16" s="39" t="s">
        <v>714</v>
      </c>
      <c r="E16" s="41">
        <v>77</v>
      </c>
      <c r="F16" s="42">
        <v>696</v>
      </c>
      <c r="G16" s="43">
        <v>10.2831278948365</v>
      </c>
      <c r="H16" s="42">
        <v>778</v>
      </c>
      <c r="I16" s="43">
        <v>10.475426378898799</v>
      </c>
      <c r="J16" s="42">
        <v>905</v>
      </c>
      <c r="K16" s="43">
        <v>10.7387541708088</v>
      </c>
    </row>
    <row r="17" spans="1:11" x14ac:dyDescent="0.25">
      <c r="A17" s="39" t="s">
        <v>715</v>
      </c>
      <c r="B17" s="39" t="s">
        <v>80</v>
      </c>
      <c r="C17" s="40">
        <v>55.1</v>
      </c>
      <c r="D17" s="39" t="s">
        <v>716</v>
      </c>
      <c r="E17" s="41">
        <v>73</v>
      </c>
      <c r="F17" s="42">
        <v>2289</v>
      </c>
      <c r="G17" s="43">
        <v>12.9325442702683</v>
      </c>
      <c r="H17" s="42">
        <v>2588</v>
      </c>
      <c r="I17" s="43">
        <v>13.1114024145465</v>
      </c>
      <c r="J17" s="42">
        <v>2956</v>
      </c>
      <c r="K17" s="43">
        <v>12.8406825969855</v>
      </c>
    </row>
    <row r="18" spans="1:11" x14ac:dyDescent="0.25">
      <c r="A18" s="39" t="s">
        <v>723</v>
      </c>
      <c r="B18" s="39" t="s">
        <v>333</v>
      </c>
      <c r="C18" s="40">
        <v>51.17</v>
      </c>
      <c r="D18" s="39" t="s">
        <v>724</v>
      </c>
      <c r="E18" s="41">
        <v>77</v>
      </c>
      <c r="F18" s="42">
        <v>540</v>
      </c>
      <c r="G18" s="43">
        <v>12.237384009901801</v>
      </c>
      <c r="H18" s="42">
        <v>540</v>
      </c>
      <c r="I18" s="43">
        <v>13.816462136059901</v>
      </c>
      <c r="J18" s="42">
        <v>688</v>
      </c>
      <c r="K18" s="43">
        <v>12.3622325199469</v>
      </c>
    </row>
    <row r="19" spans="1:11" x14ac:dyDescent="0.25">
      <c r="A19" s="39" t="s">
        <v>727</v>
      </c>
      <c r="B19" s="39" t="s">
        <v>333</v>
      </c>
      <c r="C19" s="40">
        <v>91</v>
      </c>
      <c r="D19" s="39" t="s">
        <v>728</v>
      </c>
      <c r="E19" s="41">
        <v>74</v>
      </c>
      <c r="F19" s="42">
        <v>1135</v>
      </c>
      <c r="G19" s="43">
        <v>11.0474546770876</v>
      </c>
      <c r="H19" s="42">
        <v>1146</v>
      </c>
      <c r="I19" s="43">
        <v>13.2814597595004</v>
      </c>
      <c r="J19" s="42">
        <v>1453</v>
      </c>
      <c r="K19" s="43">
        <v>11.0883183041378</v>
      </c>
    </row>
    <row r="20" spans="1:11" x14ac:dyDescent="0.25">
      <c r="A20" s="39" t="s">
        <v>725</v>
      </c>
      <c r="B20" s="39" t="s">
        <v>333</v>
      </c>
      <c r="C20" s="40">
        <v>148.1</v>
      </c>
      <c r="D20" s="39" t="s">
        <v>726</v>
      </c>
      <c r="E20" s="41">
        <v>74</v>
      </c>
      <c r="F20" s="42">
        <v>334</v>
      </c>
      <c r="G20" s="43">
        <v>13.5965257619656</v>
      </c>
      <c r="H20" s="42">
        <v>369</v>
      </c>
      <c r="I20" s="43">
        <v>13.503265322253601</v>
      </c>
      <c r="J20" s="42">
        <v>420</v>
      </c>
      <c r="K20" s="43">
        <v>13.4038790040909</v>
      </c>
    </row>
    <row r="21" spans="1:11" x14ac:dyDescent="0.25">
      <c r="A21" s="39" t="s">
        <v>729</v>
      </c>
      <c r="B21" s="39" t="s">
        <v>730</v>
      </c>
      <c r="C21" s="40">
        <v>18.16</v>
      </c>
      <c r="D21" s="39" t="s">
        <v>731</v>
      </c>
      <c r="E21" s="41">
        <v>64</v>
      </c>
      <c r="F21" s="42">
        <v>1596</v>
      </c>
      <c r="G21" s="43">
        <v>23.563645881067298</v>
      </c>
      <c r="H21" s="42">
        <v>1802</v>
      </c>
      <c r="I21" s="43">
        <v>23.546772442110399</v>
      </c>
      <c r="J21" s="42">
        <v>2184</v>
      </c>
      <c r="K21" s="43">
        <v>23.971622361746999</v>
      </c>
    </row>
    <row r="22" spans="1:11" x14ac:dyDescent="0.25">
      <c r="A22" s="39" t="s">
        <v>692</v>
      </c>
      <c r="B22" s="39" t="s">
        <v>675</v>
      </c>
      <c r="C22" s="40">
        <v>10</v>
      </c>
      <c r="D22" s="39" t="s">
        <v>693</v>
      </c>
      <c r="E22" s="41">
        <v>75</v>
      </c>
      <c r="F22" s="42">
        <v>795</v>
      </c>
      <c r="G22" s="43">
        <v>12.968790098976701</v>
      </c>
      <c r="H22" s="42">
        <v>814</v>
      </c>
      <c r="I22" s="43">
        <v>12.691266748703899</v>
      </c>
      <c r="J22" s="42">
        <v>966</v>
      </c>
      <c r="K22" s="43">
        <v>12.869119654746401</v>
      </c>
    </row>
    <row r="23" spans="1:11" x14ac:dyDescent="0.25">
      <c r="A23" s="39" t="s">
        <v>694</v>
      </c>
      <c r="B23" s="39" t="s">
        <v>695</v>
      </c>
      <c r="C23" s="40">
        <v>6</v>
      </c>
      <c r="D23" s="39" t="s">
        <v>696</v>
      </c>
      <c r="E23" s="41">
        <v>96</v>
      </c>
      <c r="F23" s="42">
        <v>380</v>
      </c>
      <c r="G23" s="43">
        <v>8.2203005614577904</v>
      </c>
      <c r="H23" s="42">
        <v>409</v>
      </c>
      <c r="I23" s="43">
        <v>9.8870429786533194</v>
      </c>
      <c r="J23" s="42">
        <v>474</v>
      </c>
      <c r="K23" s="43">
        <v>7.89013139360903</v>
      </c>
    </row>
    <row r="24" spans="1:11" x14ac:dyDescent="0.25">
      <c r="A24" s="39" t="s">
        <v>697</v>
      </c>
      <c r="B24" s="39" t="s">
        <v>667</v>
      </c>
      <c r="C24" s="40">
        <v>55</v>
      </c>
      <c r="D24" s="39" t="s">
        <v>698</v>
      </c>
      <c r="E24" s="41">
        <v>72</v>
      </c>
      <c r="F24" s="42">
        <v>317</v>
      </c>
      <c r="G24" s="43">
        <v>8.9478396619530596</v>
      </c>
      <c r="H24" s="42">
        <v>341</v>
      </c>
      <c r="I24" s="43">
        <v>9.7857776511896493</v>
      </c>
      <c r="J24" s="42">
        <v>395</v>
      </c>
      <c r="K24" s="43">
        <v>8.61047591794288</v>
      </c>
    </row>
    <row r="25" spans="1:11" x14ac:dyDescent="0.25">
      <c r="A25" s="39" t="s">
        <v>702</v>
      </c>
      <c r="B25" s="39" t="s">
        <v>700</v>
      </c>
      <c r="C25" s="40">
        <v>1.8</v>
      </c>
      <c r="D25" s="39" t="s">
        <v>703</v>
      </c>
      <c r="E25" s="41">
        <v>71</v>
      </c>
      <c r="F25" s="42">
        <v>474</v>
      </c>
      <c r="G25" s="43">
        <v>10.3851576921268</v>
      </c>
      <c r="H25" s="42">
        <v>486</v>
      </c>
      <c r="I25" s="43">
        <v>10.091628862301601</v>
      </c>
      <c r="J25" s="42">
        <v>591</v>
      </c>
      <c r="K25" s="43">
        <v>10.3771090677351</v>
      </c>
    </row>
    <row r="26" spans="1:11" x14ac:dyDescent="0.25">
      <c r="A26" s="39" t="s">
        <v>699</v>
      </c>
      <c r="B26" s="39" t="s">
        <v>700</v>
      </c>
      <c r="C26" s="40">
        <v>42.5</v>
      </c>
      <c r="D26" s="39" t="s">
        <v>701</v>
      </c>
      <c r="E26" s="41">
        <v>71</v>
      </c>
      <c r="F26" s="42">
        <v>370</v>
      </c>
      <c r="G26" s="43">
        <v>7.90221647474434</v>
      </c>
      <c r="H26" s="42">
        <v>373</v>
      </c>
      <c r="I26" s="43">
        <v>8.1895218851648099</v>
      </c>
      <c r="J26" s="42">
        <v>461</v>
      </c>
      <c r="K26" s="43">
        <v>7.6784397535981199</v>
      </c>
    </row>
    <row r="27" spans="1:11" x14ac:dyDescent="0.25">
      <c r="A27" s="39" t="s">
        <v>707</v>
      </c>
      <c r="B27" s="39" t="s">
        <v>705</v>
      </c>
      <c r="C27" s="40">
        <v>2.44</v>
      </c>
      <c r="D27" s="39" t="s">
        <v>708</v>
      </c>
      <c r="E27" s="41">
        <v>79</v>
      </c>
      <c r="F27" s="42">
        <v>890</v>
      </c>
      <c r="G27" s="43">
        <v>14.9776394683342</v>
      </c>
      <c r="H27" s="42">
        <v>902</v>
      </c>
      <c r="I27" s="43">
        <v>15.5874630203877</v>
      </c>
      <c r="J27" s="42">
        <v>1089</v>
      </c>
      <c r="K27" s="43">
        <v>15.628024829030799</v>
      </c>
    </row>
    <row r="28" spans="1:11" x14ac:dyDescent="0.25">
      <c r="A28" s="39" t="s">
        <v>704</v>
      </c>
      <c r="B28" s="39" t="s">
        <v>705</v>
      </c>
      <c r="C28" s="40">
        <v>49.5</v>
      </c>
      <c r="D28" s="39" t="s">
        <v>706</v>
      </c>
      <c r="E28" s="41">
        <v>68</v>
      </c>
      <c r="F28" s="42">
        <v>305</v>
      </c>
      <c r="G28" s="43">
        <v>9.5553138239411695</v>
      </c>
      <c r="H28" s="42">
        <v>330</v>
      </c>
      <c r="I28" s="43">
        <v>9.5432434208401205</v>
      </c>
      <c r="J28" s="42">
        <v>376</v>
      </c>
      <c r="K28" s="43">
        <v>8.9564319314561693</v>
      </c>
    </row>
    <row r="29" spans="1:11" x14ac:dyDescent="0.25">
      <c r="A29" s="39" t="s">
        <v>717</v>
      </c>
      <c r="B29" s="39" t="s">
        <v>718</v>
      </c>
      <c r="C29" s="40">
        <v>3.4</v>
      </c>
      <c r="D29" s="39" t="s">
        <v>719</v>
      </c>
      <c r="E29" s="41">
        <v>75</v>
      </c>
      <c r="F29" s="42">
        <v>227</v>
      </c>
      <c r="G29" s="43">
        <v>9.6910550654411196</v>
      </c>
      <c r="H29" s="42">
        <v>221</v>
      </c>
      <c r="I29" s="43">
        <v>10.244479092695601</v>
      </c>
      <c r="J29" s="42">
        <v>275</v>
      </c>
      <c r="K29" s="43">
        <v>8.7811081225857208</v>
      </c>
    </row>
    <row r="30" spans="1:11" x14ac:dyDescent="0.25">
      <c r="A30" s="39" t="s">
        <v>720</v>
      </c>
      <c r="B30" s="39" t="s">
        <v>721</v>
      </c>
      <c r="C30" s="40">
        <v>48.15</v>
      </c>
      <c r="D30" s="39" t="s">
        <v>722</v>
      </c>
      <c r="E30" s="41">
        <v>75</v>
      </c>
      <c r="F30" s="42">
        <v>658</v>
      </c>
      <c r="G30" s="43">
        <v>14.520876480561</v>
      </c>
      <c r="H30" s="42">
        <v>729</v>
      </c>
      <c r="I30" s="43">
        <v>15.9887801066722</v>
      </c>
      <c r="J30" s="42">
        <v>827</v>
      </c>
      <c r="K30" s="43">
        <v>14.630337052098501</v>
      </c>
    </row>
    <row r="31" spans="1:11" x14ac:dyDescent="0.25">
      <c r="A31" s="39" t="s">
        <v>732</v>
      </c>
      <c r="B31" s="39" t="s">
        <v>733</v>
      </c>
      <c r="C31" s="40">
        <v>27</v>
      </c>
      <c r="D31" s="39" t="s">
        <v>734</v>
      </c>
      <c r="E31" s="41">
        <v>83</v>
      </c>
      <c r="F31" s="42">
        <v>503</v>
      </c>
      <c r="G31" s="43">
        <v>10.7930904161387</v>
      </c>
      <c r="H31" s="42">
        <v>520</v>
      </c>
      <c r="I31" s="43">
        <v>10.7368512616489</v>
      </c>
      <c r="J31" s="42">
        <v>662</v>
      </c>
      <c r="K31" s="43">
        <v>10.5314463659836</v>
      </c>
    </row>
    <row r="32" spans="1:11" x14ac:dyDescent="0.25">
      <c r="A32" s="39" t="s">
        <v>735</v>
      </c>
      <c r="B32" s="39" t="s">
        <v>83</v>
      </c>
      <c r="C32" s="40">
        <v>19.899999999999999</v>
      </c>
      <c r="D32" s="39" t="s">
        <v>736</v>
      </c>
      <c r="E32" s="41">
        <v>72</v>
      </c>
      <c r="F32" s="42">
        <v>1042</v>
      </c>
      <c r="G32" s="43">
        <v>10.285554649589301</v>
      </c>
      <c r="H32" s="42">
        <v>1194</v>
      </c>
      <c r="I32" s="43">
        <v>10.3960447132198</v>
      </c>
      <c r="J32" s="42">
        <v>1389</v>
      </c>
      <c r="K32" s="43">
        <v>10.365281250951501</v>
      </c>
    </row>
    <row r="33" spans="1:11" x14ac:dyDescent="0.25">
      <c r="A33" s="39" t="s">
        <v>737</v>
      </c>
      <c r="B33" s="39" t="s">
        <v>83</v>
      </c>
      <c r="C33" s="40">
        <v>42</v>
      </c>
      <c r="D33" s="39" t="s">
        <v>738</v>
      </c>
      <c r="E33" s="41">
        <v>81</v>
      </c>
      <c r="F33" s="42">
        <v>1768</v>
      </c>
      <c r="G33" s="43">
        <v>13.906680907407701</v>
      </c>
      <c r="H33" s="42">
        <v>1416</v>
      </c>
      <c r="I33" s="43">
        <v>14.135488606888901</v>
      </c>
      <c r="J33" s="42">
        <v>1648</v>
      </c>
      <c r="K33" s="43">
        <v>14.235680543926399</v>
      </c>
    </row>
    <row r="34" spans="1:11" x14ac:dyDescent="0.25">
      <c r="A34" s="39" t="s">
        <v>739</v>
      </c>
      <c r="B34" s="39" t="s">
        <v>740</v>
      </c>
      <c r="C34" s="40">
        <v>3.12</v>
      </c>
      <c r="D34" s="39" t="s">
        <v>741</v>
      </c>
      <c r="E34" s="41">
        <v>76</v>
      </c>
      <c r="F34" s="42">
        <v>1038</v>
      </c>
      <c r="G34" s="43">
        <v>9.0626855785203695</v>
      </c>
      <c r="H34" s="42">
        <v>1048</v>
      </c>
      <c r="I34" s="43">
        <v>9.4990057717535201</v>
      </c>
      <c r="J34" s="42">
        <v>1258</v>
      </c>
      <c r="K34" s="43">
        <v>9.4081433149254998</v>
      </c>
    </row>
    <row r="35" spans="1:11" x14ac:dyDescent="0.25">
      <c r="A35" s="39" t="s">
        <v>742</v>
      </c>
      <c r="B35" s="39" t="s">
        <v>125</v>
      </c>
      <c r="C35" s="40">
        <v>3</v>
      </c>
      <c r="D35" s="39" t="s">
        <v>743</v>
      </c>
      <c r="E35" s="41">
        <v>93</v>
      </c>
      <c r="F35" s="42">
        <v>591</v>
      </c>
      <c r="G35" s="43">
        <v>12.8127367511531</v>
      </c>
      <c r="H35" s="42">
        <v>630</v>
      </c>
      <c r="I35" s="43">
        <v>12.2815508961951</v>
      </c>
      <c r="J35" s="42">
        <v>752</v>
      </c>
      <c r="K35" s="43">
        <v>12.348049654112399</v>
      </c>
    </row>
    <row r="36" spans="1:11" x14ac:dyDescent="0.25">
      <c r="A36" s="39" t="s">
        <v>744</v>
      </c>
      <c r="B36" s="39" t="s">
        <v>101</v>
      </c>
      <c r="C36" s="40">
        <v>2.2999999999999998</v>
      </c>
      <c r="D36" s="39" t="s">
        <v>745</v>
      </c>
      <c r="E36" s="41">
        <v>71</v>
      </c>
      <c r="F36" s="42">
        <v>1275</v>
      </c>
      <c r="G36" s="43">
        <v>13.327709699280399</v>
      </c>
      <c r="H36" s="42">
        <v>1271</v>
      </c>
      <c r="I36" s="43">
        <v>12.984797239876301</v>
      </c>
      <c r="J36" s="42">
        <v>1537</v>
      </c>
      <c r="K36" s="43">
        <v>12.8724804915561</v>
      </c>
    </row>
    <row r="38" spans="1:11" x14ac:dyDescent="0.25">
      <c r="H38" s="108" t="s">
        <v>22</v>
      </c>
      <c r="I38" s="108"/>
      <c r="J38" s="44"/>
      <c r="K38" s="44">
        <v>26</v>
      </c>
    </row>
    <row r="39" spans="1:11" x14ac:dyDescent="0.25">
      <c r="H39" s="109" t="s">
        <v>23</v>
      </c>
      <c r="I39" s="109"/>
      <c r="J39" s="45"/>
      <c r="K39" s="45">
        <v>319.20499999999998</v>
      </c>
    </row>
  </sheetData>
  <sortState xmlns:xlrd2="http://schemas.microsoft.com/office/spreadsheetml/2017/richdata2" ref="A10:L36">
    <sortCondition ref="L10:L36"/>
    <sortCondition ref="C10:C36"/>
  </sortState>
  <mergeCells count="10">
    <mergeCell ref="H8:I8"/>
    <mergeCell ref="J8:K8"/>
    <mergeCell ref="H38:I38"/>
    <mergeCell ref="H39:I39"/>
    <mergeCell ref="A8:A9"/>
    <mergeCell ref="B8:B9"/>
    <mergeCell ref="C8:C9"/>
    <mergeCell ref="D8:D9"/>
    <mergeCell ref="E8:E9"/>
    <mergeCell ref="F8:G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8:K118"/>
  <sheetViews>
    <sheetView topLeftCell="A85" workbookViewId="0">
      <selection activeCell="D94" sqref="D94"/>
    </sheetView>
  </sheetViews>
  <sheetFormatPr baseColWidth="10" defaultRowHeight="15" x14ac:dyDescent="0.25"/>
  <cols>
    <col min="1" max="1" width="7.7109375" bestFit="1" customWidth="1"/>
    <col min="2" max="2" width="10.140625" bestFit="1" customWidth="1"/>
    <col min="3" max="3" width="7.5703125" bestFit="1" customWidth="1"/>
    <col min="4" max="4" width="54.5703125" bestFit="1" customWidth="1"/>
    <col min="5" max="5" width="15.42578125" bestFit="1" customWidth="1"/>
    <col min="6" max="6" width="9.7109375" customWidth="1"/>
    <col min="7" max="7" width="10.140625" customWidth="1"/>
    <col min="8" max="8" width="10.28515625" customWidth="1"/>
    <col min="9" max="9" width="8.42578125" customWidth="1"/>
    <col min="10" max="10" width="11.140625" customWidth="1"/>
    <col min="11" max="11" width="11.42578125" customWidth="1"/>
    <col min="12" max="12" width="5" bestFit="1" customWidth="1"/>
  </cols>
  <sheetData>
    <row r="8" spans="1:11" x14ac:dyDescent="0.25">
      <c r="A8" s="110" t="s">
        <v>16</v>
      </c>
      <c r="B8" s="112" t="s">
        <v>0</v>
      </c>
      <c r="C8" s="112" t="s">
        <v>17</v>
      </c>
      <c r="D8" s="112" t="s">
        <v>18</v>
      </c>
      <c r="E8" s="114" t="s">
        <v>19</v>
      </c>
      <c r="F8" s="106">
        <v>2021</v>
      </c>
      <c r="G8" s="107"/>
      <c r="H8" s="106">
        <v>2020</v>
      </c>
      <c r="I8" s="107"/>
      <c r="J8" s="106">
        <v>2019</v>
      </c>
      <c r="K8" s="107"/>
    </row>
    <row r="9" spans="1:11" x14ac:dyDescent="0.25">
      <c r="A9" s="111"/>
      <c r="B9" s="113"/>
      <c r="C9" s="113"/>
      <c r="D9" s="113"/>
      <c r="E9" s="115"/>
      <c r="F9" s="37" t="s">
        <v>20</v>
      </c>
      <c r="G9" s="38" t="s">
        <v>21</v>
      </c>
      <c r="H9" s="37" t="s">
        <v>20</v>
      </c>
      <c r="I9" s="38" t="s">
        <v>21</v>
      </c>
      <c r="J9" s="37" t="s">
        <v>20</v>
      </c>
      <c r="K9" s="38" t="s">
        <v>21</v>
      </c>
    </row>
    <row r="10" spans="1:11" ht="15.75" x14ac:dyDescent="0.25">
      <c r="A10" s="46"/>
      <c r="B10" s="47"/>
      <c r="C10" s="47"/>
      <c r="D10" s="47"/>
      <c r="E10" s="47"/>
      <c r="F10" s="48"/>
      <c r="G10" s="49"/>
      <c r="H10" s="50"/>
      <c r="I10" s="49"/>
      <c r="J10" s="50"/>
      <c r="K10" s="49"/>
    </row>
    <row r="11" spans="1:11" x14ac:dyDescent="0.25">
      <c r="A11" s="16" t="s">
        <v>755</v>
      </c>
      <c r="B11" s="16" t="s">
        <v>683</v>
      </c>
      <c r="C11" s="51">
        <v>6</v>
      </c>
      <c r="D11" s="16" t="s">
        <v>756</v>
      </c>
      <c r="E11" s="52">
        <v>72</v>
      </c>
      <c r="F11" s="53">
        <v>1532</v>
      </c>
      <c r="G11" s="54">
        <v>15.5973991905324</v>
      </c>
      <c r="H11" s="53">
        <v>1474</v>
      </c>
      <c r="I11" s="54">
        <v>14.0620829167274</v>
      </c>
      <c r="J11" s="53">
        <v>1593</v>
      </c>
      <c r="K11" s="54">
        <v>15.045377140458401</v>
      </c>
    </row>
    <row r="12" spans="1:11" x14ac:dyDescent="0.25">
      <c r="A12" s="39" t="s">
        <v>849</v>
      </c>
      <c r="B12" s="39" t="s">
        <v>683</v>
      </c>
      <c r="C12" s="40">
        <v>30</v>
      </c>
      <c r="D12" s="39" t="s">
        <v>850</v>
      </c>
      <c r="E12" s="41">
        <v>70</v>
      </c>
      <c r="F12" s="42">
        <v>4863</v>
      </c>
      <c r="G12" s="43">
        <v>8.6479092000155493</v>
      </c>
      <c r="H12" s="42">
        <v>4488</v>
      </c>
      <c r="I12" s="43">
        <v>8.9488538310507408</v>
      </c>
      <c r="J12" s="42">
        <v>4680</v>
      </c>
      <c r="K12" s="43">
        <v>9.0132565933764308</v>
      </c>
    </row>
    <row r="13" spans="1:11" x14ac:dyDescent="0.25">
      <c r="A13" s="39" t="s">
        <v>825</v>
      </c>
      <c r="B13" s="39" t="s">
        <v>683</v>
      </c>
      <c r="C13" s="40">
        <v>58</v>
      </c>
      <c r="D13" s="39" t="s">
        <v>826</v>
      </c>
      <c r="E13" s="41">
        <v>69</v>
      </c>
      <c r="F13" s="42">
        <v>480</v>
      </c>
      <c r="G13" s="43">
        <v>21.066996334497901</v>
      </c>
      <c r="H13" s="42">
        <v>541</v>
      </c>
      <c r="I13" s="43">
        <v>18.5153470866845</v>
      </c>
      <c r="J13" s="42">
        <v>563</v>
      </c>
      <c r="K13" s="43">
        <v>19.259169862478501</v>
      </c>
    </row>
    <row r="14" spans="1:11" x14ac:dyDescent="0.25">
      <c r="A14" s="39" t="s">
        <v>801</v>
      </c>
      <c r="B14" s="39" t="s">
        <v>688</v>
      </c>
      <c r="C14" s="40">
        <v>18.5</v>
      </c>
      <c r="D14" s="39" t="s">
        <v>802</v>
      </c>
      <c r="E14" s="41">
        <v>66</v>
      </c>
      <c r="F14" s="42">
        <v>488</v>
      </c>
      <c r="G14" s="43">
        <v>16.888435107268599</v>
      </c>
      <c r="H14" s="42">
        <v>458</v>
      </c>
      <c r="I14" s="43">
        <v>18.511794407430699</v>
      </c>
      <c r="J14" s="42">
        <v>493</v>
      </c>
      <c r="K14" s="43">
        <v>17.368935078107199</v>
      </c>
    </row>
    <row r="15" spans="1:11" x14ac:dyDescent="0.25">
      <c r="A15" s="39" t="s">
        <v>746</v>
      </c>
      <c r="B15" s="39" t="s">
        <v>688</v>
      </c>
      <c r="C15" s="40">
        <v>33</v>
      </c>
      <c r="D15" s="39" t="s">
        <v>747</v>
      </c>
      <c r="E15" s="41">
        <v>64</v>
      </c>
      <c r="F15" s="42">
        <v>865</v>
      </c>
      <c r="G15" s="43">
        <v>20.532476403286299</v>
      </c>
      <c r="H15" s="42">
        <v>754</v>
      </c>
      <c r="I15" s="43">
        <v>19.708964345156801</v>
      </c>
      <c r="J15" s="42">
        <v>852</v>
      </c>
      <c r="K15" s="43">
        <v>19.780364446170999</v>
      </c>
    </row>
    <row r="16" spans="1:11" x14ac:dyDescent="0.25">
      <c r="A16" s="39" t="s">
        <v>799</v>
      </c>
      <c r="B16" s="39" t="s">
        <v>688</v>
      </c>
      <c r="C16" s="40">
        <v>50</v>
      </c>
      <c r="D16" s="39" t="s">
        <v>800</v>
      </c>
      <c r="E16" s="41">
        <v>71</v>
      </c>
      <c r="F16" s="42">
        <v>428</v>
      </c>
      <c r="G16" s="43">
        <v>14.554547200083499</v>
      </c>
      <c r="H16" s="42">
        <v>388</v>
      </c>
      <c r="I16" s="43">
        <v>16.621008336792698</v>
      </c>
      <c r="J16" s="42">
        <v>418</v>
      </c>
      <c r="K16" s="43">
        <v>13.718659589298101</v>
      </c>
    </row>
    <row r="17" spans="1:11" x14ac:dyDescent="0.25">
      <c r="A17" s="39" t="s">
        <v>813</v>
      </c>
      <c r="B17" s="39" t="s">
        <v>688</v>
      </c>
      <c r="C17" s="40">
        <v>60.8</v>
      </c>
      <c r="D17" s="39" t="s">
        <v>814</v>
      </c>
      <c r="E17" s="41">
        <v>70</v>
      </c>
      <c r="F17" s="42">
        <v>255</v>
      </c>
      <c r="G17" s="43">
        <v>19.808439098622699</v>
      </c>
      <c r="H17" s="42">
        <v>236</v>
      </c>
      <c r="I17" s="43">
        <v>20.489361129060999</v>
      </c>
      <c r="J17" s="42">
        <v>236</v>
      </c>
      <c r="K17" s="43">
        <v>20.360920004341899</v>
      </c>
    </row>
    <row r="18" spans="1:11" x14ac:dyDescent="0.25">
      <c r="A18" s="39" t="s">
        <v>762</v>
      </c>
      <c r="B18" s="39" t="s">
        <v>710</v>
      </c>
      <c r="C18" s="40">
        <v>27</v>
      </c>
      <c r="D18" s="39" t="s">
        <v>763</v>
      </c>
      <c r="E18" s="41">
        <v>69</v>
      </c>
      <c r="F18" s="42">
        <v>1388</v>
      </c>
      <c r="G18" s="43">
        <v>15.490550207299901</v>
      </c>
      <c r="H18" s="42">
        <v>1262</v>
      </c>
      <c r="I18" s="43">
        <v>14.190436960313599</v>
      </c>
      <c r="J18" s="42">
        <v>1364</v>
      </c>
      <c r="K18" s="43">
        <v>15.5196519525983</v>
      </c>
    </row>
    <row r="19" spans="1:11" x14ac:dyDescent="0.25">
      <c r="A19" s="39" t="s">
        <v>945</v>
      </c>
      <c r="B19" s="39" t="s">
        <v>713</v>
      </c>
      <c r="C19" s="40">
        <v>7</v>
      </c>
      <c r="D19" s="39" t="s">
        <v>946</v>
      </c>
      <c r="E19" s="41">
        <v>69</v>
      </c>
      <c r="F19" s="42">
        <v>594</v>
      </c>
      <c r="G19" s="43">
        <v>19.400820878998601</v>
      </c>
      <c r="H19" s="42">
        <v>606</v>
      </c>
      <c r="I19" s="43">
        <v>20.149534826021199</v>
      </c>
      <c r="J19" s="42">
        <v>621</v>
      </c>
      <c r="K19" s="43">
        <v>20.872018202809201</v>
      </c>
    </row>
    <row r="20" spans="1:11" x14ac:dyDescent="0.25">
      <c r="A20" s="39" t="s">
        <v>940</v>
      </c>
      <c r="B20" s="39" t="s">
        <v>713</v>
      </c>
      <c r="C20" s="40">
        <v>13.9</v>
      </c>
      <c r="D20" s="39" t="s">
        <v>941</v>
      </c>
      <c r="E20" s="41">
        <v>67</v>
      </c>
      <c r="F20" s="42">
        <v>500</v>
      </c>
      <c r="G20" s="43">
        <v>20.792209425787</v>
      </c>
      <c r="H20" s="42">
        <v>604</v>
      </c>
      <c r="I20" s="43">
        <v>22.812572762091801</v>
      </c>
      <c r="J20" s="42">
        <v>595</v>
      </c>
      <c r="K20" s="43">
        <v>23.458396961926599</v>
      </c>
    </row>
    <row r="21" spans="1:11" x14ac:dyDescent="0.25">
      <c r="A21" s="39" t="s">
        <v>957</v>
      </c>
      <c r="B21" s="39" t="s">
        <v>713</v>
      </c>
      <c r="C21" s="40">
        <v>30</v>
      </c>
      <c r="D21" s="39" t="s">
        <v>958</v>
      </c>
      <c r="E21" s="41">
        <v>68</v>
      </c>
      <c r="F21" s="42">
        <v>972</v>
      </c>
      <c r="G21" s="43">
        <v>17.025493946592299</v>
      </c>
      <c r="H21" s="42">
        <v>1025</v>
      </c>
      <c r="I21" s="43">
        <v>16.7912790216843</v>
      </c>
      <c r="J21" s="42">
        <v>1012</v>
      </c>
      <c r="K21" s="43">
        <v>18.617775366608399</v>
      </c>
    </row>
    <row r="22" spans="1:11" x14ac:dyDescent="0.25">
      <c r="A22" s="39" t="s">
        <v>976</v>
      </c>
      <c r="B22" s="39" t="s">
        <v>80</v>
      </c>
      <c r="C22" s="40">
        <v>42.5</v>
      </c>
      <c r="D22" s="39" t="s">
        <v>977</v>
      </c>
      <c r="E22" s="41">
        <v>69</v>
      </c>
      <c r="F22" s="42">
        <v>1947</v>
      </c>
      <c r="G22" s="43">
        <v>19.316126521942401</v>
      </c>
      <c r="H22" s="42">
        <v>2118</v>
      </c>
      <c r="I22" s="43">
        <v>17.987761265374299</v>
      </c>
      <c r="J22" s="42">
        <v>2120</v>
      </c>
      <c r="K22" s="43">
        <v>19.565659256915701</v>
      </c>
    </row>
    <row r="23" spans="1:11" x14ac:dyDescent="0.25">
      <c r="A23" s="39" t="s">
        <v>982</v>
      </c>
      <c r="B23" s="39" t="s">
        <v>80</v>
      </c>
      <c r="C23" s="40">
        <v>61</v>
      </c>
      <c r="D23" s="39" t="s">
        <v>983</v>
      </c>
      <c r="E23" s="41">
        <v>72</v>
      </c>
      <c r="F23" s="42">
        <v>2793</v>
      </c>
      <c r="G23" s="43">
        <v>12.455493141651299</v>
      </c>
      <c r="H23" s="42">
        <v>2750</v>
      </c>
      <c r="I23" s="43">
        <v>11.8403711795322</v>
      </c>
      <c r="J23" s="42">
        <v>2741</v>
      </c>
      <c r="K23" s="43">
        <v>13.161887239454099</v>
      </c>
    </row>
    <row r="24" spans="1:11" x14ac:dyDescent="0.25">
      <c r="A24" s="39" t="s">
        <v>974</v>
      </c>
      <c r="B24" s="39" t="s">
        <v>80</v>
      </c>
      <c r="C24" s="40">
        <v>70.3</v>
      </c>
      <c r="D24" s="39" t="s">
        <v>975</v>
      </c>
      <c r="E24" s="41">
        <v>72</v>
      </c>
      <c r="F24" s="42">
        <v>3666</v>
      </c>
      <c r="G24" s="43">
        <v>13.242052524939799</v>
      </c>
      <c r="H24" s="42">
        <v>3729</v>
      </c>
      <c r="I24" s="43">
        <v>11.7033478356662</v>
      </c>
      <c r="J24" s="42">
        <v>3798</v>
      </c>
      <c r="K24" s="43">
        <v>13.1913052352097</v>
      </c>
    </row>
    <row r="25" spans="1:11" x14ac:dyDescent="0.25">
      <c r="A25" s="39" t="s">
        <v>972</v>
      </c>
      <c r="B25" s="39" t="s">
        <v>80</v>
      </c>
      <c r="C25" s="40">
        <v>84</v>
      </c>
      <c r="D25" s="39" t="s">
        <v>973</v>
      </c>
      <c r="E25" s="41">
        <v>64</v>
      </c>
      <c r="F25" s="42">
        <v>2242</v>
      </c>
      <c r="G25" s="43">
        <v>19.147041278535202</v>
      </c>
      <c r="H25" s="42">
        <v>2176</v>
      </c>
      <c r="I25" s="43">
        <v>17.443346169873202</v>
      </c>
      <c r="J25" s="42">
        <v>2294</v>
      </c>
      <c r="K25" s="43">
        <v>18.745380174138099</v>
      </c>
    </row>
    <row r="26" spans="1:11" x14ac:dyDescent="0.25">
      <c r="A26" s="39" t="s">
        <v>970</v>
      </c>
      <c r="B26" s="39" t="s">
        <v>80</v>
      </c>
      <c r="C26" s="40">
        <v>107</v>
      </c>
      <c r="D26" s="39" t="s">
        <v>971</v>
      </c>
      <c r="E26" s="41">
        <v>69</v>
      </c>
      <c r="F26" s="42">
        <v>2542</v>
      </c>
      <c r="G26" s="43">
        <v>18.1148692908687</v>
      </c>
      <c r="H26" s="42">
        <v>2432</v>
      </c>
      <c r="I26" s="43">
        <v>17.772123916991902</v>
      </c>
      <c r="J26" s="42">
        <v>2515</v>
      </c>
      <c r="K26" s="43">
        <v>20.2198394162636</v>
      </c>
    </row>
    <row r="27" spans="1:11" x14ac:dyDescent="0.25">
      <c r="A27" s="39" t="s">
        <v>966</v>
      </c>
      <c r="B27" s="39" t="s">
        <v>80</v>
      </c>
      <c r="C27" s="40">
        <v>129</v>
      </c>
      <c r="D27" s="39" t="s">
        <v>967</v>
      </c>
      <c r="E27" s="41">
        <v>67</v>
      </c>
      <c r="F27" s="42">
        <v>4260</v>
      </c>
      <c r="G27" s="43">
        <v>14.0984192295052</v>
      </c>
      <c r="H27" s="42">
        <v>3644</v>
      </c>
      <c r="I27" s="43">
        <v>14.234403860826101</v>
      </c>
      <c r="J27" s="42">
        <v>4147</v>
      </c>
      <c r="K27" s="43">
        <v>15.534021819963</v>
      </c>
    </row>
    <row r="28" spans="1:11" x14ac:dyDescent="0.25">
      <c r="A28" s="39" t="s">
        <v>968</v>
      </c>
      <c r="B28" s="39" t="s">
        <v>80</v>
      </c>
      <c r="C28" s="40">
        <v>133</v>
      </c>
      <c r="D28" s="39" t="s">
        <v>969</v>
      </c>
      <c r="E28" s="41">
        <v>68</v>
      </c>
      <c r="F28" s="42">
        <v>7993</v>
      </c>
      <c r="G28" s="43">
        <v>10.3160920731651</v>
      </c>
      <c r="H28" s="42">
        <v>7220</v>
      </c>
      <c r="I28" s="43">
        <v>8.78976896003363</v>
      </c>
      <c r="J28" s="42">
        <v>7958</v>
      </c>
      <c r="K28" s="43">
        <v>10.121888363939799</v>
      </c>
    </row>
    <row r="29" spans="1:11" x14ac:dyDescent="0.25">
      <c r="A29" s="39" t="s">
        <v>878</v>
      </c>
      <c r="B29" s="39" t="s">
        <v>333</v>
      </c>
      <c r="C29" s="40">
        <v>45.5</v>
      </c>
      <c r="D29" s="39" t="s">
        <v>879</v>
      </c>
      <c r="E29" s="41">
        <v>69</v>
      </c>
      <c r="F29" s="42">
        <v>1456</v>
      </c>
      <c r="G29" s="43">
        <v>11.405241167261901</v>
      </c>
      <c r="H29" s="42">
        <v>1426</v>
      </c>
      <c r="I29" s="43">
        <v>10.262464468856599</v>
      </c>
      <c r="J29" s="42">
        <v>1485</v>
      </c>
      <c r="K29" s="43">
        <v>11.5891222149827</v>
      </c>
    </row>
    <row r="30" spans="1:11" x14ac:dyDescent="0.25">
      <c r="A30" s="39" t="s">
        <v>882</v>
      </c>
      <c r="B30" s="39" t="s">
        <v>333</v>
      </c>
      <c r="C30" s="40">
        <v>74.5</v>
      </c>
      <c r="D30" s="39" t="s">
        <v>883</v>
      </c>
      <c r="E30" s="41">
        <v>74</v>
      </c>
      <c r="F30" s="42">
        <v>995</v>
      </c>
      <c r="G30" s="43">
        <v>13.1720107145699</v>
      </c>
      <c r="H30" s="42">
        <v>945</v>
      </c>
      <c r="I30" s="43">
        <v>12.667730957522799</v>
      </c>
      <c r="J30" s="42">
        <v>986</v>
      </c>
      <c r="K30" s="43">
        <v>13.894554039696899</v>
      </c>
    </row>
    <row r="31" spans="1:11" x14ac:dyDescent="0.25">
      <c r="A31" s="39" t="s">
        <v>753</v>
      </c>
      <c r="B31" s="39" t="s">
        <v>333</v>
      </c>
      <c r="C31" s="40">
        <v>87</v>
      </c>
      <c r="D31" s="39" t="s">
        <v>754</v>
      </c>
      <c r="E31" s="41">
        <v>73</v>
      </c>
      <c r="F31" s="42">
        <v>905</v>
      </c>
      <c r="G31" s="43">
        <v>14.547450899121101</v>
      </c>
      <c r="H31" s="42">
        <v>814</v>
      </c>
      <c r="I31" s="43">
        <v>10.565356672211999</v>
      </c>
      <c r="J31" s="42">
        <v>871</v>
      </c>
      <c r="K31" s="43">
        <v>13.907377063500199</v>
      </c>
    </row>
    <row r="32" spans="1:11" x14ac:dyDescent="0.25">
      <c r="A32" s="39" t="s">
        <v>774</v>
      </c>
      <c r="B32" s="39" t="s">
        <v>333</v>
      </c>
      <c r="C32" s="40">
        <v>108.8</v>
      </c>
      <c r="D32" s="39" t="s">
        <v>775</v>
      </c>
      <c r="E32" s="41">
        <v>69</v>
      </c>
      <c r="F32" s="42">
        <v>1185</v>
      </c>
      <c r="G32" s="43">
        <v>8.6397716729033807</v>
      </c>
      <c r="H32" s="42">
        <v>1166</v>
      </c>
      <c r="I32" s="43">
        <v>8.1001967842157097</v>
      </c>
      <c r="J32" s="42">
        <v>1198</v>
      </c>
      <c r="K32" s="43">
        <v>9.0580600368311099</v>
      </c>
    </row>
    <row r="33" spans="1:11" x14ac:dyDescent="0.25">
      <c r="A33" s="39" t="s">
        <v>779</v>
      </c>
      <c r="B33" s="39" t="s">
        <v>333</v>
      </c>
      <c r="C33" s="40">
        <v>128</v>
      </c>
      <c r="D33" s="39" t="s">
        <v>780</v>
      </c>
      <c r="E33" s="41">
        <v>75</v>
      </c>
      <c r="F33" s="42">
        <v>438</v>
      </c>
      <c r="G33" s="43">
        <v>17.6663803475641</v>
      </c>
      <c r="H33" s="42">
        <v>336</v>
      </c>
      <c r="I33" s="43">
        <v>18.549684070919799</v>
      </c>
      <c r="J33" s="42">
        <v>406</v>
      </c>
      <c r="K33" s="43">
        <v>17.377315216289301</v>
      </c>
    </row>
    <row r="34" spans="1:11" x14ac:dyDescent="0.25">
      <c r="A34" s="39" t="s">
        <v>751</v>
      </c>
      <c r="B34" s="39" t="s">
        <v>333</v>
      </c>
      <c r="C34" s="40">
        <v>139</v>
      </c>
      <c r="D34" s="39" t="s">
        <v>752</v>
      </c>
      <c r="E34" s="41">
        <v>72</v>
      </c>
      <c r="F34" s="42">
        <v>439</v>
      </c>
      <c r="G34" s="43">
        <v>18.101556729842098</v>
      </c>
      <c r="H34" s="42">
        <v>374</v>
      </c>
      <c r="I34" s="43">
        <v>15.6648572421796</v>
      </c>
      <c r="J34" s="42">
        <v>444</v>
      </c>
      <c r="K34" s="43">
        <v>17.545209074562099</v>
      </c>
    </row>
    <row r="35" spans="1:11" x14ac:dyDescent="0.25">
      <c r="A35" s="39" t="s">
        <v>803</v>
      </c>
      <c r="B35" s="39" t="s">
        <v>333</v>
      </c>
      <c r="C35" s="40">
        <v>158</v>
      </c>
      <c r="D35" s="39" t="s">
        <v>804</v>
      </c>
      <c r="E35" s="41">
        <v>73</v>
      </c>
      <c r="F35" s="42">
        <v>791</v>
      </c>
      <c r="G35" s="43">
        <v>21.782243525123601</v>
      </c>
      <c r="H35" s="42">
        <v>708</v>
      </c>
      <c r="I35" s="43">
        <v>20.4124958962236</v>
      </c>
      <c r="J35" s="42">
        <v>766</v>
      </c>
      <c r="K35" s="43">
        <v>21.426723287875198</v>
      </c>
    </row>
    <row r="36" spans="1:11" x14ac:dyDescent="0.25">
      <c r="A36" s="39" t="s">
        <v>919</v>
      </c>
      <c r="B36" s="39" t="s">
        <v>730</v>
      </c>
      <c r="C36" s="40">
        <v>12</v>
      </c>
      <c r="D36" s="39" t="s">
        <v>920</v>
      </c>
      <c r="E36" s="41">
        <v>74</v>
      </c>
      <c r="F36" s="42">
        <v>1299</v>
      </c>
      <c r="G36" s="43">
        <v>39.399274971361898</v>
      </c>
      <c r="H36" s="42">
        <v>1179</v>
      </c>
      <c r="I36" s="43">
        <v>39.899747650836701</v>
      </c>
      <c r="J36" s="42">
        <v>1276</v>
      </c>
      <c r="K36" s="43">
        <v>39.984697093496102</v>
      </c>
    </row>
    <row r="37" spans="1:11" x14ac:dyDescent="0.25">
      <c r="A37" s="39" t="s">
        <v>820</v>
      </c>
      <c r="B37" s="39" t="s">
        <v>816</v>
      </c>
      <c r="C37" s="40">
        <v>5</v>
      </c>
      <c r="D37" s="39" t="s">
        <v>821</v>
      </c>
      <c r="E37" s="41">
        <v>70</v>
      </c>
      <c r="F37" s="42">
        <v>219</v>
      </c>
      <c r="G37" s="43">
        <v>22.597173615049599</v>
      </c>
      <c r="H37" s="42">
        <v>221</v>
      </c>
      <c r="I37" s="43">
        <v>22.770473885214699</v>
      </c>
      <c r="J37" s="42">
        <v>242</v>
      </c>
      <c r="K37" s="43">
        <v>21.770697440991601</v>
      </c>
    </row>
    <row r="38" spans="1:11" x14ac:dyDescent="0.25">
      <c r="A38" s="39" t="s">
        <v>818</v>
      </c>
      <c r="B38" s="39" t="s">
        <v>816</v>
      </c>
      <c r="C38" s="40">
        <v>21.5</v>
      </c>
      <c r="D38" s="39" t="s">
        <v>819</v>
      </c>
      <c r="E38" s="41">
        <v>72</v>
      </c>
      <c r="F38" s="42">
        <v>222</v>
      </c>
      <c r="G38" s="43">
        <v>32.929571771199399</v>
      </c>
      <c r="H38" s="42">
        <v>226</v>
      </c>
      <c r="I38" s="43">
        <v>34.470527073795203</v>
      </c>
      <c r="J38" s="42">
        <v>248</v>
      </c>
      <c r="K38" s="43">
        <v>33.774326538515098</v>
      </c>
    </row>
    <row r="39" spans="1:11" x14ac:dyDescent="0.25">
      <c r="A39" s="39" t="s">
        <v>815</v>
      </c>
      <c r="B39" s="39" t="s">
        <v>816</v>
      </c>
      <c r="C39" s="40">
        <v>28</v>
      </c>
      <c r="D39" s="39" t="s">
        <v>817</v>
      </c>
      <c r="E39" s="41">
        <v>66</v>
      </c>
      <c r="F39" s="42">
        <v>356</v>
      </c>
      <c r="G39" s="43">
        <v>12.6255072971642</v>
      </c>
      <c r="H39" s="42">
        <v>336</v>
      </c>
      <c r="I39" s="43">
        <v>17.144404974638</v>
      </c>
      <c r="J39" s="42">
        <v>366</v>
      </c>
      <c r="K39" s="43">
        <v>12.953533688661301</v>
      </c>
    </row>
    <row r="40" spans="1:11" x14ac:dyDescent="0.25">
      <c r="A40" s="39" t="s">
        <v>807</v>
      </c>
      <c r="B40" s="39" t="s">
        <v>808</v>
      </c>
      <c r="C40" s="40">
        <v>17</v>
      </c>
      <c r="D40" s="39" t="s">
        <v>809</v>
      </c>
      <c r="E40" s="41">
        <v>65</v>
      </c>
      <c r="F40" s="42">
        <v>268</v>
      </c>
      <c r="G40" s="43">
        <v>12.089825379176901</v>
      </c>
      <c r="H40" s="42">
        <v>210</v>
      </c>
      <c r="I40" s="43">
        <v>15.2806292884173</v>
      </c>
      <c r="J40" s="42">
        <v>249</v>
      </c>
      <c r="K40" s="43">
        <v>11.401250725970399</v>
      </c>
    </row>
    <row r="41" spans="1:11" x14ac:dyDescent="0.25">
      <c r="A41" s="39" t="s">
        <v>810</v>
      </c>
      <c r="B41" s="39" t="s">
        <v>811</v>
      </c>
      <c r="C41" s="40">
        <v>2</v>
      </c>
      <c r="D41" s="39" t="s">
        <v>812</v>
      </c>
      <c r="E41" s="41">
        <v>68</v>
      </c>
      <c r="F41" s="42">
        <v>260</v>
      </c>
      <c r="G41" s="43">
        <v>16.493383823103699</v>
      </c>
      <c r="H41" s="42">
        <v>225</v>
      </c>
      <c r="I41" s="43">
        <v>19.3371249438364</v>
      </c>
      <c r="J41" s="42">
        <v>247</v>
      </c>
      <c r="K41" s="43">
        <v>17.883072897957401</v>
      </c>
    </row>
    <row r="42" spans="1:11" x14ac:dyDescent="0.25">
      <c r="A42" s="39" t="s">
        <v>952</v>
      </c>
      <c r="B42" s="39" t="s">
        <v>950</v>
      </c>
      <c r="C42" s="40">
        <v>3.5</v>
      </c>
      <c r="D42" s="39" t="s">
        <v>953</v>
      </c>
      <c r="E42" s="41">
        <v>69</v>
      </c>
      <c r="F42" s="42">
        <v>796</v>
      </c>
      <c r="G42" s="43">
        <v>17.969778962283002</v>
      </c>
      <c r="H42" s="42">
        <v>755</v>
      </c>
      <c r="I42" s="43">
        <v>15.1290906193805</v>
      </c>
      <c r="J42" s="42">
        <v>784</v>
      </c>
      <c r="K42" s="43">
        <v>17.883072897957401</v>
      </c>
    </row>
    <row r="43" spans="1:11" x14ac:dyDescent="0.25">
      <c r="A43" s="39" t="s">
        <v>949</v>
      </c>
      <c r="B43" s="39" t="s">
        <v>950</v>
      </c>
      <c r="C43" s="40">
        <v>32</v>
      </c>
      <c r="D43" s="39" t="s">
        <v>951</v>
      </c>
      <c r="E43" s="41">
        <v>67</v>
      </c>
      <c r="F43" s="42">
        <v>718</v>
      </c>
      <c r="G43" s="43">
        <v>13.9731315107553</v>
      </c>
      <c r="H43" s="42">
        <v>784</v>
      </c>
      <c r="I43" s="43">
        <v>13.501796488973101</v>
      </c>
      <c r="J43" s="42">
        <v>799</v>
      </c>
      <c r="K43" s="43">
        <v>14.108673180323899</v>
      </c>
    </row>
    <row r="44" spans="1:11" x14ac:dyDescent="0.25">
      <c r="A44" s="39" t="s">
        <v>797</v>
      </c>
      <c r="B44" s="39" t="s">
        <v>749</v>
      </c>
      <c r="C44" s="40">
        <v>19</v>
      </c>
      <c r="D44" s="39" t="s">
        <v>798</v>
      </c>
      <c r="E44" s="41">
        <v>68</v>
      </c>
      <c r="F44" s="42">
        <v>272</v>
      </c>
      <c r="G44" s="43">
        <v>19.950547005013298</v>
      </c>
      <c r="H44" s="42">
        <v>277</v>
      </c>
      <c r="I44" s="43">
        <v>25.060432421873301</v>
      </c>
      <c r="J44" s="42">
        <v>283</v>
      </c>
      <c r="K44" s="43">
        <v>21.235677933325501</v>
      </c>
    </row>
    <row r="45" spans="1:11" x14ac:dyDescent="0.25">
      <c r="A45" s="39" t="s">
        <v>748</v>
      </c>
      <c r="B45" s="39" t="s">
        <v>749</v>
      </c>
      <c r="C45" s="40">
        <v>30.5</v>
      </c>
      <c r="D45" s="39" t="s">
        <v>750</v>
      </c>
      <c r="E45" s="41">
        <v>68</v>
      </c>
      <c r="F45" s="42">
        <v>572</v>
      </c>
      <c r="G45" s="43">
        <v>13.606922257173199</v>
      </c>
      <c r="H45" s="42">
        <v>494</v>
      </c>
      <c r="I45" s="43">
        <v>14.7850689958288</v>
      </c>
      <c r="J45" s="42">
        <v>575</v>
      </c>
      <c r="K45" s="43">
        <v>14.2501883539893</v>
      </c>
    </row>
    <row r="46" spans="1:11" x14ac:dyDescent="0.25">
      <c r="A46" s="39" t="s">
        <v>776</v>
      </c>
      <c r="B46" s="39" t="s">
        <v>777</v>
      </c>
      <c r="C46" s="40">
        <v>8.5</v>
      </c>
      <c r="D46" s="39" t="s">
        <v>778</v>
      </c>
      <c r="E46" s="41">
        <v>72</v>
      </c>
      <c r="F46" s="42">
        <v>380</v>
      </c>
      <c r="G46" s="43">
        <v>18.177311577838999</v>
      </c>
      <c r="H46" s="42">
        <v>386</v>
      </c>
      <c r="I46" s="43">
        <v>19.603290307931101</v>
      </c>
      <c r="J46" s="42">
        <v>420</v>
      </c>
      <c r="K46" s="43">
        <v>17.281961203908399</v>
      </c>
    </row>
    <row r="47" spans="1:11" x14ac:dyDescent="0.25">
      <c r="A47" s="39" t="s">
        <v>827</v>
      </c>
      <c r="B47" s="39" t="s">
        <v>828</v>
      </c>
      <c r="C47" s="40">
        <v>4.5</v>
      </c>
      <c r="D47" s="39" t="s">
        <v>829</v>
      </c>
      <c r="E47" s="41">
        <v>69</v>
      </c>
      <c r="F47" s="42">
        <v>562</v>
      </c>
      <c r="G47" s="43">
        <v>19.524740276539401</v>
      </c>
      <c r="H47" s="42">
        <v>597</v>
      </c>
      <c r="I47" s="43">
        <v>18.561995718516499</v>
      </c>
      <c r="J47" s="42">
        <v>611</v>
      </c>
      <c r="K47" s="43">
        <v>19.320332927612501</v>
      </c>
    </row>
    <row r="48" spans="1:11" x14ac:dyDescent="0.25">
      <c r="A48" s="39" t="s">
        <v>822</v>
      </c>
      <c r="B48" s="39" t="s">
        <v>823</v>
      </c>
      <c r="C48" s="40">
        <v>2.5</v>
      </c>
      <c r="D48" s="39" t="s">
        <v>824</v>
      </c>
      <c r="E48" s="41">
        <v>68</v>
      </c>
      <c r="F48" s="42">
        <v>177</v>
      </c>
      <c r="G48" s="43">
        <v>34.059508057465997</v>
      </c>
      <c r="H48" s="42">
        <v>186</v>
      </c>
      <c r="I48" s="43">
        <v>27.062290952584899</v>
      </c>
      <c r="J48" s="42">
        <v>202</v>
      </c>
      <c r="K48" s="43">
        <v>34.062995996109301</v>
      </c>
    </row>
    <row r="49" spans="1:11" x14ac:dyDescent="0.25">
      <c r="A49" s="39" t="s">
        <v>830</v>
      </c>
      <c r="B49" s="39" t="s">
        <v>831</v>
      </c>
      <c r="C49" s="40">
        <v>3</v>
      </c>
      <c r="D49" s="39" t="s">
        <v>832</v>
      </c>
      <c r="E49" s="41">
        <v>69</v>
      </c>
      <c r="F49" s="42">
        <v>365</v>
      </c>
      <c r="G49" s="43">
        <v>29.426229636718901</v>
      </c>
      <c r="H49" s="42">
        <v>374</v>
      </c>
      <c r="I49" s="43">
        <v>27.811201982089599</v>
      </c>
      <c r="J49" s="42">
        <v>408</v>
      </c>
      <c r="K49" s="43">
        <v>31.587999336662101</v>
      </c>
    </row>
    <row r="50" spans="1:11" x14ac:dyDescent="0.25">
      <c r="A50" s="39" t="s">
        <v>934</v>
      </c>
      <c r="B50" s="39" t="s">
        <v>675</v>
      </c>
      <c r="C50" s="40">
        <v>18</v>
      </c>
      <c r="D50" s="39" t="s">
        <v>935</v>
      </c>
      <c r="E50" s="41">
        <v>66</v>
      </c>
      <c r="F50" s="42">
        <v>871</v>
      </c>
      <c r="G50" s="43">
        <v>15.9529804403927</v>
      </c>
      <c r="H50" s="42">
        <v>769</v>
      </c>
      <c r="I50" s="43">
        <v>14.4842947775717</v>
      </c>
      <c r="J50" s="42">
        <v>856</v>
      </c>
      <c r="K50" s="43">
        <v>15.7259117108475</v>
      </c>
    </row>
    <row r="51" spans="1:11" x14ac:dyDescent="0.25">
      <c r="A51" s="39" t="s">
        <v>856</v>
      </c>
      <c r="B51" s="39" t="s">
        <v>675</v>
      </c>
      <c r="C51" s="40">
        <v>25.5</v>
      </c>
      <c r="D51" s="39" t="s">
        <v>857</v>
      </c>
      <c r="E51" s="41">
        <v>71</v>
      </c>
      <c r="F51" s="42">
        <v>1015</v>
      </c>
      <c r="G51" s="43">
        <v>9.9312903815670595</v>
      </c>
      <c r="H51" s="42">
        <v>872</v>
      </c>
      <c r="I51" s="43">
        <v>11.7937491412351</v>
      </c>
      <c r="J51" s="42">
        <v>936</v>
      </c>
      <c r="K51" s="43">
        <v>10.738627320053</v>
      </c>
    </row>
    <row r="52" spans="1:11" x14ac:dyDescent="0.25">
      <c r="A52" s="39" t="s">
        <v>854</v>
      </c>
      <c r="B52" s="39" t="s">
        <v>675</v>
      </c>
      <c r="C52" s="40">
        <v>40</v>
      </c>
      <c r="D52" s="39" t="s">
        <v>855</v>
      </c>
      <c r="E52" s="41">
        <v>71</v>
      </c>
      <c r="F52" s="42">
        <v>967</v>
      </c>
      <c r="G52" s="43">
        <v>9.0156999883551698</v>
      </c>
      <c r="H52" s="42">
        <v>983</v>
      </c>
      <c r="I52" s="43">
        <v>8.0507547210557302</v>
      </c>
      <c r="J52" s="42">
        <v>967</v>
      </c>
      <c r="K52" s="43">
        <v>8.99833778819578</v>
      </c>
    </row>
    <row r="53" spans="1:11" x14ac:dyDescent="0.25">
      <c r="A53" s="39" t="s">
        <v>866</v>
      </c>
      <c r="B53" s="39" t="s">
        <v>675</v>
      </c>
      <c r="C53" s="40">
        <v>50</v>
      </c>
      <c r="D53" s="39" t="s">
        <v>867</v>
      </c>
      <c r="E53" s="41">
        <v>70</v>
      </c>
      <c r="F53" s="42">
        <v>783</v>
      </c>
      <c r="G53" s="43">
        <v>11.761963187540401</v>
      </c>
      <c r="H53" s="42">
        <v>786</v>
      </c>
      <c r="I53" s="43">
        <v>14.0671789480812</v>
      </c>
      <c r="J53" s="42">
        <v>775</v>
      </c>
      <c r="K53" s="43">
        <v>11.6944885948669</v>
      </c>
    </row>
    <row r="54" spans="1:11" x14ac:dyDescent="0.25">
      <c r="A54" s="39" t="s">
        <v>847</v>
      </c>
      <c r="B54" s="39" t="s">
        <v>695</v>
      </c>
      <c r="C54" s="40">
        <v>19</v>
      </c>
      <c r="D54" s="39" t="s">
        <v>848</v>
      </c>
      <c r="E54" s="41">
        <v>79</v>
      </c>
      <c r="F54" s="42">
        <v>287</v>
      </c>
      <c r="G54" s="43">
        <v>10.601028490793601</v>
      </c>
      <c r="H54" s="42">
        <v>275</v>
      </c>
      <c r="I54" s="43">
        <v>13.3421367986547</v>
      </c>
      <c r="J54" s="42">
        <v>290</v>
      </c>
      <c r="K54" s="43">
        <v>10.5370966480163</v>
      </c>
    </row>
    <row r="55" spans="1:11" x14ac:dyDescent="0.25">
      <c r="A55" s="39" t="s">
        <v>851</v>
      </c>
      <c r="B55" s="39" t="s">
        <v>852</v>
      </c>
      <c r="C55" s="40">
        <v>2</v>
      </c>
      <c r="D55" s="39" t="s">
        <v>853</v>
      </c>
      <c r="E55" s="41">
        <v>69</v>
      </c>
      <c r="F55" s="42">
        <v>497</v>
      </c>
      <c r="G55" s="43">
        <v>14.6055500133102</v>
      </c>
      <c r="H55" s="42">
        <v>450</v>
      </c>
      <c r="I55" s="43">
        <v>15.8832094075995</v>
      </c>
      <c r="J55" s="42">
        <v>473</v>
      </c>
      <c r="K55" s="43">
        <v>16.308962280515999</v>
      </c>
    </row>
    <row r="56" spans="1:11" x14ac:dyDescent="0.25">
      <c r="A56" s="39" t="s">
        <v>864</v>
      </c>
      <c r="B56" s="39" t="s">
        <v>852</v>
      </c>
      <c r="C56" s="40">
        <v>14</v>
      </c>
      <c r="D56" s="39" t="s">
        <v>865</v>
      </c>
      <c r="E56" s="41">
        <v>74</v>
      </c>
      <c r="F56" s="42">
        <v>858</v>
      </c>
      <c r="G56" s="43">
        <v>15.5502546324597</v>
      </c>
      <c r="H56" s="42">
        <v>786</v>
      </c>
      <c r="I56" s="43">
        <v>14.932851498732401</v>
      </c>
      <c r="J56" s="42">
        <v>822</v>
      </c>
      <c r="K56" s="43">
        <v>15.2897894780012</v>
      </c>
    </row>
    <row r="57" spans="1:11" x14ac:dyDescent="0.25">
      <c r="A57" s="39" t="s">
        <v>833</v>
      </c>
      <c r="B57" s="39" t="s">
        <v>834</v>
      </c>
      <c r="C57" s="40">
        <v>8</v>
      </c>
      <c r="D57" s="39" t="s">
        <v>835</v>
      </c>
      <c r="E57" s="41">
        <v>68</v>
      </c>
      <c r="F57" s="42">
        <v>584</v>
      </c>
      <c r="G57" s="43">
        <v>19.357157048986299</v>
      </c>
      <c r="H57" s="42">
        <v>486</v>
      </c>
      <c r="I57" s="43">
        <v>19.119104953313901</v>
      </c>
      <c r="J57" s="42">
        <v>545</v>
      </c>
      <c r="K57" s="43">
        <v>19.918899157901599</v>
      </c>
    </row>
    <row r="58" spans="1:11" x14ac:dyDescent="0.25">
      <c r="A58" s="39" t="s">
        <v>840</v>
      </c>
      <c r="B58" s="39" t="s">
        <v>834</v>
      </c>
      <c r="C58" s="40">
        <v>20</v>
      </c>
      <c r="D58" s="39" t="s">
        <v>841</v>
      </c>
      <c r="E58" s="41">
        <v>65</v>
      </c>
      <c r="F58" s="42">
        <v>414</v>
      </c>
      <c r="G58" s="43">
        <v>27.903190674397099</v>
      </c>
      <c r="H58" s="42">
        <v>319</v>
      </c>
      <c r="I58" s="43">
        <v>26.216832879126098</v>
      </c>
      <c r="J58" s="42">
        <v>422</v>
      </c>
      <c r="K58" s="43">
        <v>25.732791044091101</v>
      </c>
    </row>
    <row r="59" spans="1:11" x14ac:dyDescent="0.25">
      <c r="A59" s="39" t="s">
        <v>930</v>
      </c>
      <c r="B59" s="39" t="s">
        <v>667</v>
      </c>
      <c r="C59" s="40">
        <v>3.5</v>
      </c>
      <c r="D59" s="39" t="s">
        <v>931</v>
      </c>
      <c r="E59" s="41">
        <v>51</v>
      </c>
      <c r="F59" s="42">
        <v>1070</v>
      </c>
      <c r="G59" s="43">
        <v>8.3620905215549595</v>
      </c>
      <c r="H59" s="42">
        <v>1065</v>
      </c>
      <c r="I59" s="43">
        <v>9.3072159572834607</v>
      </c>
      <c r="J59" s="42">
        <v>1118</v>
      </c>
      <c r="K59" s="43">
        <v>7.9261354271263302</v>
      </c>
    </row>
    <row r="60" spans="1:11" x14ac:dyDescent="0.25">
      <c r="A60" s="39" t="s">
        <v>932</v>
      </c>
      <c r="B60" s="39" t="s">
        <v>667</v>
      </c>
      <c r="C60" s="40">
        <v>7</v>
      </c>
      <c r="D60" s="39" t="s">
        <v>933</v>
      </c>
      <c r="E60" s="41">
        <v>68</v>
      </c>
      <c r="F60" s="42">
        <v>856</v>
      </c>
      <c r="G60" s="43">
        <v>7.9562381427615403</v>
      </c>
      <c r="H60" s="42">
        <v>761</v>
      </c>
      <c r="I60" s="43">
        <v>7.1208752009137202</v>
      </c>
      <c r="J60" s="42">
        <v>843</v>
      </c>
      <c r="K60" s="43">
        <v>8.1941689922948502</v>
      </c>
    </row>
    <row r="61" spans="1:11" x14ac:dyDescent="0.25">
      <c r="A61" s="39" t="s">
        <v>772</v>
      </c>
      <c r="B61" s="39" t="s">
        <v>667</v>
      </c>
      <c r="C61" s="40">
        <v>11.5</v>
      </c>
      <c r="D61" s="39" t="s">
        <v>773</v>
      </c>
      <c r="E61" s="41">
        <v>76</v>
      </c>
      <c r="F61" s="42">
        <v>2103</v>
      </c>
      <c r="G61" s="43">
        <v>7.8900982657801499</v>
      </c>
      <c r="H61" s="42">
        <v>1942</v>
      </c>
      <c r="I61" s="43">
        <v>9.0009630928792692</v>
      </c>
      <c r="J61" s="42">
        <v>2131</v>
      </c>
      <c r="K61" s="43">
        <v>9.1917044687695206</v>
      </c>
    </row>
    <row r="62" spans="1:11" x14ac:dyDescent="0.25">
      <c r="A62" s="39" t="s">
        <v>836</v>
      </c>
      <c r="B62" s="39" t="s">
        <v>667</v>
      </c>
      <c r="C62" s="40">
        <v>25.5</v>
      </c>
      <c r="D62" s="39" t="s">
        <v>837</v>
      </c>
      <c r="E62" s="41">
        <v>67</v>
      </c>
      <c r="F62" s="42">
        <v>985</v>
      </c>
      <c r="G62" s="43">
        <v>17.507223767856299</v>
      </c>
      <c r="H62" s="42">
        <v>834</v>
      </c>
      <c r="I62" s="43">
        <v>16.631527012120301</v>
      </c>
      <c r="J62" s="42">
        <v>964</v>
      </c>
      <c r="K62" s="43">
        <v>16.940420468653301</v>
      </c>
    </row>
    <row r="63" spans="1:11" x14ac:dyDescent="0.25">
      <c r="A63" s="39" t="s">
        <v>838</v>
      </c>
      <c r="B63" s="39" t="s">
        <v>667</v>
      </c>
      <c r="C63" s="40">
        <v>29.5</v>
      </c>
      <c r="D63" s="39" t="s">
        <v>839</v>
      </c>
      <c r="E63" s="41">
        <v>70</v>
      </c>
      <c r="F63" s="42">
        <v>976</v>
      </c>
      <c r="G63" s="43">
        <v>9.84337615063939</v>
      </c>
      <c r="H63" s="42">
        <v>784</v>
      </c>
      <c r="I63" s="43">
        <v>11.2113131560223</v>
      </c>
      <c r="J63" s="42">
        <v>904</v>
      </c>
      <c r="K63" s="43">
        <v>10.2538551231161</v>
      </c>
    </row>
    <row r="64" spans="1:11" x14ac:dyDescent="0.25">
      <c r="A64" s="39" t="s">
        <v>959</v>
      </c>
      <c r="B64" s="39" t="s">
        <v>700</v>
      </c>
      <c r="C64" s="40">
        <v>38</v>
      </c>
      <c r="D64" s="39" t="s">
        <v>960</v>
      </c>
      <c r="E64" s="41">
        <v>74</v>
      </c>
      <c r="F64" s="42">
        <v>219</v>
      </c>
      <c r="G64" s="43">
        <v>19.166230061581398</v>
      </c>
      <c r="H64" s="42">
        <v>201</v>
      </c>
      <c r="I64" s="43">
        <v>21.925800783949999</v>
      </c>
      <c r="J64" s="42">
        <v>208</v>
      </c>
      <c r="K64" s="43">
        <v>18.802329156854501</v>
      </c>
    </row>
    <row r="65" spans="1:11" x14ac:dyDescent="0.25">
      <c r="A65" s="39" t="s">
        <v>842</v>
      </c>
      <c r="B65" s="39" t="s">
        <v>700</v>
      </c>
      <c r="C65" s="40">
        <v>52</v>
      </c>
      <c r="D65" s="39" t="s">
        <v>843</v>
      </c>
      <c r="E65" s="41">
        <v>69</v>
      </c>
      <c r="F65" s="42">
        <v>467</v>
      </c>
      <c r="G65" s="43">
        <v>25.466922054562499</v>
      </c>
      <c r="H65" s="42">
        <v>391</v>
      </c>
      <c r="I65" s="43">
        <v>23.516275128051099</v>
      </c>
      <c r="J65" s="42">
        <v>452</v>
      </c>
      <c r="K65" s="43">
        <v>26.867116287588001</v>
      </c>
    </row>
    <row r="66" spans="1:11" x14ac:dyDescent="0.25">
      <c r="A66" s="39" t="s">
        <v>936</v>
      </c>
      <c r="B66" s="39" t="s">
        <v>700</v>
      </c>
      <c r="C66" s="40">
        <v>59</v>
      </c>
      <c r="D66" s="39" t="s">
        <v>937</v>
      </c>
      <c r="E66" s="41">
        <v>77</v>
      </c>
      <c r="F66" s="42">
        <v>298</v>
      </c>
      <c r="G66" s="43">
        <v>14.8414373486043</v>
      </c>
      <c r="H66" s="42">
        <v>276</v>
      </c>
      <c r="I66" s="43">
        <v>21.0325968469045</v>
      </c>
      <c r="J66" s="42">
        <v>291</v>
      </c>
      <c r="K66" s="43">
        <v>15.689007942844199</v>
      </c>
    </row>
    <row r="67" spans="1:11" x14ac:dyDescent="0.25">
      <c r="A67" s="39" t="s">
        <v>923</v>
      </c>
      <c r="B67" s="39" t="s">
        <v>700</v>
      </c>
      <c r="C67" s="40">
        <v>74</v>
      </c>
      <c r="D67" s="39" t="s">
        <v>924</v>
      </c>
      <c r="E67" s="41">
        <v>75</v>
      </c>
      <c r="F67" s="42">
        <v>245</v>
      </c>
      <c r="G67" s="43">
        <v>19.969714327183802</v>
      </c>
      <c r="H67" s="42">
        <v>203</v>
      </c>
      <c r="I67" s="43">
        <v>15.5679015942556</v>
      </c>
      <c r="J67" s="42">
        <v>252</v>
      </c>
      <c r="K67" s="43">
        <v>19.948064327110099</v>
      </c>
    </row>
    <row r="68" spans="1:11" x14ac:dyDescent="0.25">
      <c r="A68" s="39" t="s">
        <v>928</v>
      </c>
      <c r="B68" s="39" t="s">
        <v>700</v>
      </c>
      <c r="C68" s="40">
        <v>80</v>
      </c>
      <c r="D68" s="39" t="s">
        <v>929</v>
      </c>
      <c r="E68" s="41">
        <v>73</v>
      </c>
      <c r="F68" s="42">
        <v>180</v>
      </c>
      <c r="G68" s="43">
        <v>15.5301244133636</v>
      </c>
      <c r="H68" s="42">
        <v>147</v>
      </c>
      <c r="I68" s="43">
        <v>20.1724444153988</v>
      </c>
      <c r="J68" s="42">
        <v>178</v>
      </c>
      <c r="K68" s="43">
        <v>15.104971657050999</v>
      </c>
    </row>
    <row r="69" spans="1:11" x14ac:dyDescent="0.25">
      <c r="A69" s="39" t="s">
        <v>805</v>
      </c>
      <c r="B69" s="39" t="s">
        <v>795</v>
      </c>
      <c r="C69" s="40">
        <v>2.5</v>
      </c>
      <c r="D69" s="39" t="s">
        <v>806</v>
      </c>
      <c r="E69" s="41">
        <v>72</v>
      </c>
      <c r="F69" s="42">
        <v>802</v>
      </c>
      <c r="G69" s="43">
        <v>8.6017635145131095</v>
      </c>
      <c r="H69" s="42">
        <v>715</v>
      </c>
      <c r="I69" s="43">
        <v>11.3648614610411</v>
      </c>
      <c r="J69" s="42">
        <v>790</v>
      </c>
      <c r="K69" s="43">
        <v>9.4594760719312596</v>
      </c>
    </row>
    <row r="70" spans="1:11" x14ac:dyDescent="0.25">
      <c r="A70" s="39" t="s">
        <v>794</v>
      </c>
      <c r="B70" s="39" t="s">
        <v>795</v>
      </c>
      <c r="C70" s="40">
        <v>10.5</v>
      </c>
      <c r="D70" s="39" t="s">
        <v>796</v>
      </c>
      <c r="E70" s="41">
        <v>65</v>
      </c>
      <c r="F70" s="42">
        <v>407</v>
      </c>
      <c r="G70" s="43">
        <v>23.183135636276699</v>
      </c>
      <c r="H70" s="42">
        <v>378</v>
      </c>
      <c r="I70" s="43">
        <v>21.242872691759999</v>
      </c>
      <c r="J70" s="42">
        <v>398</v>
      </c>
      <c r="K70" s="43">
        <v>22.783417412457101</v>
      </c>
    </row>
    <row r="71" spans="1:11" x14ac:dyDescent="0.25">
      <c r="A71" s="39" t="s">
        <v>868</v>
      </c>
      <c r="B71" s="39" t="s">
        <v>705</v>
      </c>
      <c r="C71" s="40">
        <v>15</v>
      </c>
      <c r="D71" s="39" t="s">
        <v>869</v>
      </c>
      <c r="E71" s="41">
        <v>67</v>
      </c>
      <c r="F71" s="42">
        <v>473</v>
      </c>
      <c r="G71" s="43">
        <v>17.233592009254899</v>
      </c>
      <c r="H71" s="42">
        <v>487</v>
      </c>
      <c r="I71" s="43">
        <v>12.1759776020094</v>
      </c>
      <c r="J71" s="42">
        <v>514</v>
      </c>
      <c r="K71" s="43">
        <v>17.5420784627545</v>
      </c>
    </row>
    <row r="72" spans="1:11" x14ac:dyDescent="0.25">
      <c r="A72" s="39" t="s">
        <v>873</v>
      </c>
      <c r="B72" s="39" t="s">
        <v>705</v>
      </c>
      <c r="C72" s="40">
        <v>54.5</v>
      </c>
      <c r="D72" s="39" t="s">
        <v>874</v>
      </c>
      <c r="E72" s="41">
        <v>69</v>
      </c>
      <c r="F72" s="42">
        <v>877</v>
      </c>
      <c r="G72" s="43">
        <v>19.182543794348199</v>
      </c>
      <c r="H72" s="42">
        <v>863</v>
      </c>
      <c r="I72" s="43">
        <v>18.1256259946075</v>
      </c>
      <c r="J72" s="42">
        <v>931</v>
      </c>
      <c r="K72" s="43">
        <v>20.848138782293201</v>
      </c>
    </row>
    <row r="73" spans="1:11" x14ac:dyDescent="0.25">
      <c r="A73" s="39" t="s">
        <v>757</v>
      </c>
      <c r="B73" s="39" t="s">
        <v>758</v>
      </c>
      <c r="C73" s="40">
        <v>2</v>
      </c>
      <c r="D73" s="39" t="s">
        <v>759</v>
      </c>
      <c r="E73" s="41">
        <v>70</v>
      </c>
      <c r="F73" s="42">
        <v>899</v>
      </c>
      <c r="G73" s="43">
        <v>11.758011645539501</v>
      </c>
      <c r="H73" s="42">
        <v>811</v>
      </c>
      <c r="I73" s="43">
        <v>12.179085547629001</v>
      </c>
      <c r="J73" s="42">
        <v>884</v>
      </c>
      <c r="K73" s="43">
        <v>12.801907854614999</v>
      </c>
    </row>
    <row r="74" spans="1:11" x14ac:dyDescent="0.25">
      <c r="A74" s="39" t="s">
        <v>858</v>
      </c>
      <c r="B74" s="39" t="s">
        <v>859</v>
      </c>
      <c r="C74" s="40">
        <v>2.5</v>
      </c>
      <c r="D74" s="39" t="s">
        <v>860</v>
      </c>
      <c r="E74" s="41">
        <v>68</v>
      </c>
      <c r="F74" s="42">
        <v>1323</v>
      </c>
      <c r="G74" s="43">
        <v>9.12767382635157</v>
      </c>
      <c r="H74" s="42">
        <v>1294</v>
      </c>
      <c r="I74" s="43">
        <v>9.7969328005477294</v>
      </c>
      <c r="J74" s="42">
        <v>1356</v>
      </c>
      <c r="K74" s="43">
        <v>9.5904150693217396</v>
      </c>
    </row>
    <row r="75" spans="1:11" x14ac:dyDescent="0.25">
      <c r="A75" s="39" t="s">
        <v>844</v>
      </c>
      <c r="B75" s="39" t="s">
        <v>845</v>
      </c>
      <c r="C75" s="40">
        <v>9</v>
      </c>
      <c r="D75" s="39" t="s">
        <v>846</v>
      </c>
      <c r="E75" s="41">
        <v>74</v>
      </c>
      <c r="F75" s="42">
        <v>312</v>
      </c>
      <c r="G75" s="43">
        <v>14.182943541328299</v>
      </c>
      <c r="H75" s="42">
        <v>257</v>
      </c>
      <c r="I75" s="43">
        <v>14.309517220775501</v>
      </c>
      <c r="J75" s="42">
        <v>286</v>
      </c>
      <c r="K75" s="43">
        <v>16.740667171126699</v>
      </c>
    </row>
    <row r="76" spans="1:11" x14ac:dyDescent="0.25">
      <c r="A76" s="39" t="s">
        <v>861</v>
      </c>
      <c r="B76" s="39" t="s">
        <v>862</v>
      </c>
      <c r="C76" s="40">
        <v>2</v>
      </c>
      <c r="D76" s="39" t="s">
        <v>863</v>
      </c>
      <c r="E76" s="41">
        <v>70</v>
      </c>
      <c r="F76" s="42">
        <v>244</v>
      </c>
      <c r="G76" s="43">
        <v>12.2867751932838</v>
      </c>
      <c r="H76" s="42">
        <v>214</v>
      </c>
      <c r="I76" s="43">
        <v>19.059851289119301</v>
      </c>
      <c r="J76" s="42">
        <v>239</v>
      </c>
      <c r="K76" s="43">
        <v>13.142518246529001</v>
      </c>
    </row>
    <row r="77" spans="1:11" x14ac:dyDescent="0.25">
      <c r="A77" s="39" t="s">
        <v>954</v>
      </c>
      <c r="B77" s="39" t="s">
        <v>955</v>
      </c>
      <c r="C77" s="40">
        <v>6.5</v>
      </c>
      <c r="D77" s="39" t="s">
        <v>956</v>
      </c>
      <c r="E77" s="41">
        <v>68</v>
      </c>
      <c r="F77" s="42">
        <v>230</v>
      </c>
      <c r="G77" s="43">
        <v>14.6047302473406</v>
      </c>
      <c r="H77" s="42">
        <v>203</v>
      </c>
      <c r="I77" s="43">
        <v>20.968577503072598</v>
      </c>
      <c r="J77" s="42">
        <v>222</v>
      </c>
      <c r="K77" s="43">
        <v>13.1739972049974</v>
      </c>
    </row>
    <row r="78" spans="1:11" x14ac:dyDescent="0.25">
      <c r="A78" s="39" t="s">
        <v>870</v>
      </c>
      <c r="B78" s="39" t="s">
        <v>871</v>
      </c>
      <c r="C78" s="40">
        <v>4</v>
      </c>
      <c r="D78" s="39" t="s">
        <v>872</v>
      </c>
      <c r="E78" s="41">
        <v>72</v>
      </c>
      <c r="F78" s="42">
        <v>239</v>
      </c>
      <c r="G78" s="43">
        <v>28.490344329328799</v>
      </c>
      <c r="H78" s="42">
        <v>253</v>
      </c>
      <c r="I78" s="43">
        <v>24.365307306318901</v>
      </c>
      <c r="J78" s="42">
        <v>287</v>
      </c>
      <c r="K78" s="43">
        <v>28.251684985602299</v>
      </c>
    </row>
    <row r="79" spans="1:11" x14ac:dyDescent="0.25">
      <c r="A79" s="39" t="s">
        <v>947</v>
      </c>
      <c r="B79" s="39" t="s">
        <v>871</v>
      </c>
      <c r="C79" s="40">
        <v>19</v>
      </c>
      <c r="D79" s="39" t="s">
        <v>948</v>
      </c>
      <c r="E79" s="41">
        <v>67</v>
      </c>
      <c r="F79" s="42">
        <v>239</v>
      </c>
      <c r="G79" s="43">
        <v>16.361416019314301</v>
      </c>
      <c r="H79" s="42">
        <v>222</v>
      </c>
      <c r="I79" s="43">
        <v>17.356318887175899</v>
      </c>
      <c r="J79" s="42">
        <v>252</v>
      </c>
      <c r="K79" s="43">
        <v>18.018490751803501</v>
      </c>
    </row>
    <row r="80" spans="1:11" x14ac:dyDescent="0.25">
      <c r="A80" s="39" t="s">
        <v>925</v>
      </c>
      <c r="B80" s="39" t="s">
        <v>926</v>
      </c>
      <c r="C80" s="40">
        <v>9</v>
      </c>
      <c r="D80" s="39" t="s">
        <v>927</v>
      </c>
      <c r="E80" s="41">
        <v>69</v>
      </c>
      <c r="F80" s="42">
        <v>153</v>
      </c>
      <c r="G80" s="43">
        <v>17.309759762935499</v>
      </c>
      <c r="H80" s="42">
        <v>126</v>
      </c>
      <c r="I80" s="43">
        <v>22.029645269882</v>
      </c>
      <c r="J80" s="42">
        <v>144</v>
      </c>
      <c r="K80" s="43">
        <v>17.8690584957174</v>
      </c>
    </row>
    <row r="81" spans="1:11" x14ac:dyDescent="0.25">
      <c r="A81" s="39" t="s">
        <v>901</v>
      </c>
      <c r="B81" s="39" t="s">
        <v>902</v>
      </c>
      <c r="C81" s="40">
        <v>5</v>
      </c>
      <c r="D81" s="39" t="s">
        <v>903</v>
      </c>
      <c r="E81" s="41">
        <v>71</v>
      </c>
      <c r="F81" s="42">
        <v>1446</v>
      </c>
      <c r="G81" s="43">
        <v>13.508351992343499</v>
      </c>
      <c r="H81" s="42">
        <v>1514</v>
      </c>
      <c r="I81" s="43">
        <v>11.6261604392664</v>
      </c>
      <c r="J81" s="42">
        <v>1518</v>
      </c>
      <c r="K81" s="43">
        <v>12.828438844491201</v>
      </c>
    </row>
    <row r="82" spans="1:11" x14ac:dyDescent="0.25">
      <c r="A82" s="39" t="s">
        <v>978</v>
      </c>
      <c r="B82" s="39" t="s">
        <v>979</v>
      </c>
      <c r="C82" s="40">
        <v>2</v>
      </c>
      <c r="D82" s="39" t="s">
        <v>980</v>
      </c>
      <c r="E82" s="41">
        <v>68</v>
      </c>
      <c r="F82" s="42">
        <v>287</v>
      </c>
      <c r="G82" s="43">
        <v>14.0356234375489</v>
      </c>
      <c r="H82" s="42">
        <v>326</v>
      </c>
      <c r="I82" s="43">
        <v>18.848251250278299</v>
      </c>
      <c r="J82" s="42">
        <v>307</v>
      </c>
      <c r="K82" s="43">
        <v>14.8307664655532</v>
      </c>
    </row>
    <row r="83" spans="1:11" x14ac:dyDescent="0.25">
      <c r="A83" s="39" t="s">
        <v>981</v>
      </c>
      <c r="B83" s="39" t="s">
        <v>979</v>
      </c>
      <c r="C83" s="40">
        <v>12.5</v>
      </c>
      <c r="D83" s="39" t="s">
        <v>719</v>
      </c>
      <c r="E83" s="41">
        <v>73</v>
      </c>
      <c r="F83" s="42">
        <v>234</v>
      </c>
      <c r="G83" s="43">
        <v>19.504600452664601</v>
      </c>
      <c r="H83" s="42">
        <v>270</v>
      </c>
      <c r="I83" s="43">
        <v>20.423185915852599</v>
      </c>
      <c r="J83" s="42">
        <v>276</v>
      </c>
      <c r="K83" s="43">
        <v>19.2762370220847</v>
      </c>
    </row>
    <row r="84" spans="1:11" x14ac:dyDescent="0.25">
      <c r="A84" s="39" t="s">
        <v>889</v>
      </c>
      <c r="B84" s="39" t="s">
        <v>768</v>
      </c>
      <c r="C84" s="40">
        <v>13</v>
      </c>
      <c r="D84" s="39" t="s">
        <v>890</v>
      </c>
      <c r="E84" s="41">
        <v>70</v>
      </c>
      <c r="F84" s="42">
        <v>181</v>
      </c>
      <c r="G84" s="43">
        <v>24.753947970770501</v>
      </c>
      <c r="H84" s="42">
        <v>181</v>
      </c>
      <c r="I84" s="43">
        <v>22.217843994332899</v>
      </c>
      <c r="J84" s="42">
        <v>184</v>
      </c>
      <c r="K84" s="43">
        <v>21.999217606130198</v>
      </c>
    </row>
    <row r="85" spans="1:11" x14ac:dyDescent="0.25">
      <c r="A85" s="39" t="s">
        <v>887</v>
      </c>
      <c r="B85" s="39" t="s">
        <v>768</v>
      </c>
      <c r="C85" s="40">
        <v>22</v>
      </c>
      <c r="D85" s="39" t="s">
        <v>888</v>
      </c>
      <c r="E85" s="41">
        <v>77</v>
      </c>
      <c r="F85" s="42">
        <v>148</v>
      </c>
      <c r="G85" s="43">
        <v>10.067643409495799</v>
      </c>
      <c r="H85" s="42">
        <v>116</v>
      </c>
      <c r="I85" s="43">
        <v>13.8776071718449</v>
      </c>
      <c r="J85" s="42">
        <v>141</v>
      </c>
      <c r="K85" s="43">
        <v>9.4214040617557409</v>
      </c>
    </row>
    <row r="86" spans="1:11" x14ac:dyDescent="0.25">
      <c r="A86" s="39" t="s">
        <v>891</v>
      </c>
      <c r="B86" s="39" t="s">
        <v>768</v>
      </c>
      <c r="C86" s="40">
        <v>42</v>
      </c>
      <c r="D86" s="39" t="s">
        <v>892</v>
      </c>
      <c r="E86" s="41">
        <v>71</v>
      </c>
      <c r="F86" s="42">
        <v>261</v>
      </c>
      <c r="G86" s="43">
        <v>31.5002630334773</v>
      </c>
      <c r="H86" s="42">
        <v>225</v>
      </c>
      <c r="I86" s="43">
        <v>34.940852839783197</v>
      </c>
      <c r="J86" s="42">
        <v>248</v>
      </c>
      <c r="K86" s="43">
        <v>29.6203233759745</v>
      </c>
    </row>
    <row r="87" spans="1:11" x14ac:dyDescent="0.25">
      <c r="A87" s="39" t="s">
        <v>899</v>
      </c>
      <c r="B87" s="39" t="s">
        <v>768</v>
      </c>
      <c r="C87" s="40">
        <v>61</v>
      </c>
      <c r="D87" s="39" t="s">
        <v>900</v>
      </c>
      <c r="E87" s="41">
        <v>72</v>
      </c>
      <c r="F87" s="42">
        <v>197</v>
      </c>
      <c r="G87" s="43">
        <v>23.329482200250101</v>
      </c>
      <c r="H87" s="42">
        <v>181</v>
      </c>
      <c r="I87" s="43">
        <v>24.195607585343801</v>
      </c>
      <c r="J87" s="42">
        <v>196</v>
      </c>
      <c r="K87" s="43">
        <v>22.8061952829866</v>
      </c>
    </row>
    <row r="88" spans="1:11" x14ac:dyDescent="0.25">
      <c r="A88" s="39" t="s">
        <v>767</v>
      </c>
      <c r="B88" s="39" t="s">
        <v>768</v>
      </c>
      <c r="C88" s="40">
        <v>75</v>
      </c>
      <c r="D88" s="39" t="s">
        <v>769</v>
      </c>
      <c r="E88" s="41">
        <v>73</v>
      </c>
      <c r="F88" s="42">
        <v>1351</v>
      </c>
      <c r="G88" s="43">
        <v>10.751728435883701</v>
      </c>
      <c r="H88" s="42">
        <v>1210</v>
      </c>
      <c r="I88" s="43">
        <v>12.238425709344099</v>
      </c>
      <c r="J88" s="42">
        <v>1237</v>
      </c>
      <c r="K88" s="43">
        <v>11.187197398570801</v>
      </c>
    </row>
    <row r="89" spans="1:11" x14ac:dyDescent="0.25">
      <c r="A89" s="39" t="s">
        <v>880</v>
      </c>
      <c r="B89" s="39" t="s">
        <v>782</v>
      </c>
      <c r="C89" s="40">
        <v>7.5</v>
      </c>
      <c r="D89" s="39" t="s">
        <v>881</v>
      </c>
      <c r="E89" s="41">
        <v>77</v>
      </c>
      <c r="F89" s="42">
        <v>147</v>
      </c>
      <c r="G89" s="43">
        <v>26.222350444092498</v>
      </c>
      <c r="H89" s="42">
        <v>165</v>
      </c>
      <c r="I89" s="43">
        <v>26.8175381834299</v>
      </c>
      <c r="J89" s="42">
        <v>147</v>
      </c>
      <c r="K89" s="43">
        <v>24.1574463121942</v>
      </c>
    </row>
    <row r="90" spans="1:11" x14ac:dyDescent="0.25">
      <c r="A90" s="39" t="s">
        <v>784</v>
      </c>
      <c r="B90" s="39" t="s">
        <v>782</v>
      </c>
      <c r="C90" s="40">
        <v>12</v>
      </c>
      <c r="D90" s="39" t="s">
        <v>785</v>
      </c>
      <c r="E90" s="41">
        <v>72</v>
      </c>
      <c r="F90" s="42">
        <v>818</v>
      </c>
      <c r="G90" s="43">
        <v>12.4467112740115</v>
      </c>
      <c r="H90" s="42">
        <v>450</v>
      </c>
      <c r="I90" s="43">
        <v>16.790530657420199</v>
      </c>
      <c r="J90" s="42">
        <v>496</v>
      </c>
      <c r="K90" s="43">
        <v>20.659411553188399</v>
      </c>
    </row>
    <row r="91" spans="1:11" x14ac:dyDescent="0.25">
      <c r="A91" s="39" t="s">
        <v>781</v>
      </c>
      <c r="B91" s="39" t="s">
        <v>782</v>
      </c>
      <c r="C91" s="40">
        <v>41</v>
      </c>
      <c r="D91" s="39" t="s">
        <v>783</v>
      </c>
      <c r="E91" s="41">
        <v>71</v>
      </c>
      <c r="F91" s="42">
        <v>664</v>
      </c>
      <c r="G91" s="43">
        <v>16.2716336325112</v>
      </c>
      <c r="H91" s="42">
        <v>617</v>
      </c>
      <c r="I91" s="43">
        <v>17.442129648884301</v>
      </c>
      <c r="J91" s="42">
        <v>667</v>
      </c>
      <c r="K91" s="43">
        <v>18.3120247960886</v>
      </c>
    </row>
    <row r="92" spans="1:11" x14ac:dyDescent="0.25">
      <c r="A92" s="39" t="s">
        <v>875</v>
      </c>
      <c r="B92" s="39" t="s">
        <v>876</v>
      </c>
      <c r="C92" s="40">
        <v>5</v>
      </c>
      <c r="D92" s="39" t="s">
        <v>877</v>
      </c>
      <c r="E92" s="41">
        <v>67</v>
      </c>
      <c r="F92" s="42">
        <v>739</v>
      </c>
      <c r="G92" s="43">
        <v>18.076268755031801</v>
      </c>
      <c r="H92" s="42">
        <v>736</v>
      </c>
      <c r="I92" s="43">
        <v>18.129826339341601</v>
      </c>
      <c r="J92" s="42">
        <v>758</v>
      </c>
      <c r="K92" s="43">
        <v>19.8510294331411</v>
      </c>
    </row>
    <row r="93" spans="1:11" x14ac:dyDescent="0.25">
      <c r="A93" s="39" t="s">
        <v>791</v>
      </c>
      <c r="B93" s="39" t="s">
        <v>792</v>
      </c>
      <c r="C93" s="40">
        <v>14</v>
      </c>
      <c r="D93" s="39" t="s">
        <v>793</v>
      </c>
      <c r="E93" s="41">
        <v>73</v>
      </c>
      <c r="F93" s="42">
        <v>189</v>
      </c>
      <c r="G93" s="43">
        <v>23.423402137983999</v>
      </c>
      <c r="H93" s="42">
        <v>182</v>
      </c>
      <c r="I93" s="43">
        <v>22.993290314135201</v>
      </c>
      <c r="J93" s="42">
        <v>199</v>
      </c>
      <c r="K93" s="43">
        <v>23.997916006358899</v>
      </c>
    </row>
    <row r="94" spans="1:11" x14ac:dyDescent="0.25">
      <c r="A94" s="39" t="s">
        <v>895</v>
      </c>
      <c r="B94" s="39" t="s">
        <v>336</v>
      </c>
      <c r="C94" s="40">
        <v>38</v>
      </c>
      <c r="D94" s="39" t="s">
        <v>896</v>
      </c>
      <c r="E94" s="41">
        <v>68</v>
      </c>
      <c r="F94" s="42">
        <v>540</v>
      </c>
      <c r="G94" s="43">
        <v>16.634960643821898</v>
      </c>
      <c r="H94" s="42">
        <v>484</v>
      </c>
      <c r="I94" s="43">
        <v>16.197916380014298</v>
      </c>
      <c r="J94" s="42">
        <v>507</v>
      </c>
      <c r="K94" s="43">
        <v>17.732139452615499</v>
      </c>
    </row>
    <row r="95" spans="1:11" x14ac:dyDescent="0.25">
      <c r="A95" s="39" t="s">
        <v>760</v>
      </c>
      <c r="B95" s="39" t="s">
        <v>336</v>
      </c>
      <c r="C95" s="40">
        <v>51</v>
      </c>
      <c r="D95" s="39" t="s">
        <v>761</v>
      </c>
      <c r="E95" s="41">
        <v>72</v>
      </c>
      <c r="F95" s="42">
        <v>1254</v>
      </c>
      <c r="G95" s="43">
        <v>16.298946087321301</v>
      </c>
      <c r="H95" s="42">
        <v>1185</v>
      </c>
      <c r="I95" s="43">
        <v>16.529788583229699</v>
      </c>
      <c r="J95" s="42">
        <v>1164</v>
      </c>
      <c r="K95" s="43">
        <v>17.677732406263001</v>
      </c>
    </row>
    <row r="96" spans="1:11" x14ac:dyDescent="0.25">
      <c r="A96" s="39" t="s">
        <v>938</v>
      </c>
      <c r="B96" s="39" t="s">
        <v>787</v>
      </c>
      <c r="C96" s="40">
        <v>7.5</v>
      </c>
      <c r="D96" s="39" t="s">
        <v>939</v>
      </c>
      <c r="E96" s="41">
        <v>69</v>
      </c>
      <c r="F96" s="42">
        <v>800</v>
      </c>
      <c r="G96" s="43">
        <v>17.814446923320801</v>
      </c>
      <c r="H96" s="42">
        <v>813</v>
      </c>
      <c r="I96" s="43">
        <v>18.080409343822001</v>
      </c>
      <c r="J96" s="42">
        <v>839</v>
      </c>
      <c r="K96" s="43">
        <v>18.336960925564799</v>
      </c>
    </row>
    <row r="97" spans="1:11" x14ac:dyDescent="0.25">
      <c r="A97" s="39" t="s">
        <v>789</v>
      </c>
      <c r="B97" s="39" t="s">
        <v>787</v>
      </c>
      <c r="C97" s="40">
        <v>20</v>
      </c>
      <c r="D97" s="39" t="s">
        <v>790</v>
      </c>
      <c r="E97" s="41">
        <v>71</v>
      </c>
      <c r="F97" s="42">
        <v>311</v>
      </c>
      <c r="G97" s="43">
        <v>18.4910422315867</v>
      </c>
      <c r="H97" s="42">
        <v>269</v>
      </c>
      <c r="I97" s="43">
        <v>22.327833321037499</v>
      </c>
      <c r="J97" s="42">
        <v>300</v>
      </c>
      <c r="K97" s="43">
        <v>20.969269228359199</v>
      </c>
    </row>
    <row r="98" spans="1:11" x14ac:dyDescent="0.25">
      <c r="A98" s="39" t="s">
        <v>786</v>
      </c>
      <c r="B98" s="39" t="s">
        <v>787</v>
      </c>
      <c r="C98" s="40">
        <v>29.5</v>
      </c>
      <c r="D98" s="39" t="s">
        <v>788</v>
      </c>
      <c r="E98" s="41">
        <v>71</v>
      </c>
      <c r="F98" s="42">
        <v>168</v>
      </c>
      <c r="G98" s="43">
        <v>30.341113569401902</v>
      </c>
      <c r="H98" s="42">
        <v>153</v>
      </c>
      <c r="I98" s="43">
        <v>31.991111881607502</v>
      </c>
      <c r="J98" s="42">
        <v>178</v>
      </c>
      <c r="K98" s="43">
        <v>32.401654180641401</v>
      </c>
    </row>
    <row r="99" spans="1:11" x14ac:dyDescent="0.25">
      <c r="A99" s="39" t="s">
        <v>893</v>
      </c>
      <c r="B99" s="39" t="s">
        <v>733</v>
      </c>
      <c r="C99" s="40">
        <v>2</v>
      </c>
      <c r="D99" s="39" t="s">
        <v>894</v>
      </c>
      <c r="E99" s="41">
        <v>73</v>
      </c>
      <c r="F99" s="42">
        <v>1220</v>
      </c>
      <c r="G99" s="43">
        <v>13.2381606023788</v>
      </c>
      <c r="H99" s="42">
        <v>1114</v>
      </c>
      <c r="I99" s="43">
        <v>12.581483005126501</v>
      </c>
      <c r="J99" s="42">
        <v>1140</v>
      </c>
      <c r="K99" s="43">
        <v>12.2993261279536</v>
      </c>
    </row>
    <row r="100" spans="1:11" x14ac:dyDescent="0.25">
      <c r="A100" s="39" t="s">
        <v>897</v>
      </c>
      <c r="B100" s="39" t="s">
        <v>733</v>
      </c>
      <c r="C100" s="40">
        <v>32</v>
      </c>
      <c r="D100" s="39" t="s">
        <v>898</v>
      </c>
      <c r="E100" s="41">
        <v>71</v>
      </c>
      <c r="F100" s="42">
        <v>1025</v>
      </c>
      <c r="G100" s="43">
        <v>10.689852501701001</v>
      </c>
      <c r="H100" s="42">
        <v>972</v>
      </c>
      <c r="I100" s="43">
        <v>12.663239821862399</v>
      </c>
      <c r="J100" s="42">
        <v>1014</v>
      </c>
      <c r="K100" s="43">
        <v>11.412564432165601</v>
      </c>
    </row>
    <row r="101" spans="1:11" x14ac:dyDescent="0.25">
      <c r="A101" s="39" t="s">
        <v>764</v>
      </c>
      <c r="B101" s="39" t="s">
        <v>765</v>
      </c>
      <c r="C101" s="40">
        <v>4</v>
      </c>
      <c r="D101" s="39" t="s">
        <v>766</v>
      </c>
      <c r="E101" s="41">
        <v>72</v>
      </c>
      <c r="F101" s="42">
        <v>720</v>
      </c>
      <c r="G101" s="43">
        <v>10.8885153983801</v>
      </c>
      <c r="H101" s="42">
        <v>665</v>
      </c>
      <c r="I101" s="43">
        <v>9.0347366924855006</v>
      </c>
      <c r="J101" s="42">
        <v>662</v>
      </c>
      <c r="K101" s="43">
        <v>11.4026673022412</v>
      </c>
    </row>
    <row r="102" spans="1:11" x14ac:dyDescent="0.25">
      <c r="A102" s="39" t="s">
        <v>907</v>
      </c>
      <c r="B102" s="39" t="s">
        <v>83</v>
      </c>
      <c r="C102" s="40">
        <v>25</v>
      </c>
      <c r="D102" s="39" t="s">
        <v>908</v>
      </c>
      <c r="E102" s="41">
        <v>69</v>
      </c>
      <c r="F102" s="42">
        <v>1588</v>
      </c>
      <c r="G102" s="43">
        <v>19.557597087965199</v>
      </c>
      <c r="H102" s="42">
        <v>1693</v>
      </c>
      <c r="I102" s="43">
        <v>16.837476926150298</v>
      </c>
      <c r="J102" s="42">
        <v>1701</v>
      </c>
      <c r="K102" s="43">
        <v>18.882432988102298</v>
      </c>
    </row>
    <row r="103" spans="1:11" x14ac:dyDescent="0.25">
      <c r="A103" s="39" t="s">
        <v>921</v>
      </c>
      <c r="B103" s="39" t="s">
        <v>92</v>
      </c>
      <c r="C103" s="40">
        <v>19</v>
      </c>
      <c r="D103" s="39" t="s">
        <v>922</v>
      </c>
      <c r="E103" s="41">
        <v>71</v>
      </c>
      <c r="F103" s="42">
        <v>1630</v>
      </c>
      <c r="G103" s="43">
        <v>11.497040594649</v>
      </c>
      <c r="H103" s="42">
        <v>1593</v>
      </c>
      <c r="I103" s="43">
        <v>10.0632705714675</v>
      </c>
      <c r="J103" s="42">
        <v>1672</v>
      </c>
      <c r="K103" s="43">
        <v>11.0504193942594</v>
      </c>
    </row>
    <row r="104" spans="1:11" x14ac:dyDescent="0.25">
      <c r="A104" s="39" t="s">
        <v>770</v>
      </c>
      <c r="B104" s="39" t="s">
        <v>740</v>
      </c>
      <c r="C104" s="40">
        <v>15</v>
      </c>
      <c r="D104" s="39" t="s">
        <v>771</v>
      </c>
      <c r="E104" s="41">
        <v>74</v>
      </c>
      <c r="F104" s="42">
        <v>764</v>
      </c>
      <c r="G104" s="43">
        <v>11.835402657185501</v>
      </c>
      <c r="H104" s="42">
        <v>695</v>
      </c>
      <c r="I104" s="43">
        <v>12.829400172227899</v>
      </c>
      <c r="J104" s="42">
        <v>701</v>
      </c>
      <c r="K104" s="43">
        <v>13.3032344162496</v>
      </c>
    </row>
    <row r="105" spans="1:11" x14ac:dyDescent="0.25">
      <c r="A105" s="39" t="s">
        <v>884</v>
      </c>
      <c r="B105" s="39" t="s">
        <v>885</v>
      </c>
      <c r="C105" s="40">
        <v>3</v>
      </c>
      <c r="D105" s="39" t="s">
        <v>886</v>
      </c>
      <c r="E105" s="41">
        <v>70</v>
      </c>
      <c r="F105" s="42">
        <v>393</v>
      </c>
      <c r="G105" s="43">
        <v>10.0887939208602</v>
      </c>
      <c r="H105" s="42">
        <v>386</v>
      </c>
      <c r="I105" s="43">
        <v>10.6245422112392</v>
      </c>
      <c r="J105" s="42">
        <v>402</v>
      </c>
      <c r="K105" s="43">
        <v>9.2453030512556307</v>
      </c>
    </row>
    <row r="106" spans="1:11" x14ac:dyDescent="0.25">
      <c r="A106" s="39" t="s">
        <v>904</v>
      </c>
      <c r="B106" s="39" t="s">
        <v>905</v>
      </c>
      <c r="C106" s="40">
        <v>4</v>
      </c>
      <c r="D106" s="39" t="s">
        <v>906</v>
      </c>
      <c r="E106" s="41">
        <v>71</v>
      </c>
      <c r="F106" s="42">
        <v>860</v>
      </c>
      <c r="G106" s="43">
        <v>17.174551044134901</v>
      </c>
      <c r="H106" s="42">
        <v>875</v>
      </c>
      <c r="I106" s="43">
        <v>17.3011308591302</v>
      </c>
      <c r="J106" s="42">
        <v>891</v>
      </c>
      <c r="K106" s="43">
        <v>17.889777895800702</v>
      </c>
    </row>
    <row r="107" spans="1:11" x14ac:dyDescent="0.25">
      <c r="A107" s="39" t="s">
        <v>961</v>
      </c>
      <c r="B107" s="39" t="s">
        <v>116</v>
      </c>
      <c r="C107" s="40">
        <v>12</v>
      </c>
      <c r="D107" s="39" t="s">
        <v>962</v>
      </c>
      <c r="E107" s="41">
        <v>70</v>
      </c>
      <c r="F107" s="42">
        <v>460</v>
      </c>
      <c r="G107" s="43">
        <v>37.856863339131699</v>
      </c>
      <c r="H107" s="42">
        <v>538</v>
      </c>
      <c r="I107" s="43">
        <v>34.857738294878502</v>
      </c>
      <c r="J107" s="42">
        <v>526</v>
      </c>
      <c r="K107" s="43">
        <v>37.567909566668597</v>
      </c>
    </row>
    <row r="108" spans="1:11" x14ac:dyDescent="0.25">
      <c r="A108" s="39" t="s">
        <v>911</v>
      </c>
      <c r="B108" s="39" t="s">
        <v>125</v>
      </c>
      <c r="C108" s="40">
        <v>8.5</v>
      </c>
      <c r="D108" s="39" t="s">
        <v>912</v>
      </c>
      <c r="E108" s="41">
        <v>69</v>
      </c>
      <c r="F108" s="42">
        <v>436</v>
      </c>
      <c r="G108" s="43">
        <v>18.035335076966199</v>
      </c>
      <c r="H108" s="42">
        <v>489</v>
      </c>
      <c r="I108" s="43">
        <v>16.057619990346701</v>
      </c>
      <c r="J108" s="42">
        <v>500</v>
      </c>
      <c r="K108" s="43">
        <v>18.1483247031661</v>
      </c>
    </row>
    <row r="109" spans="1:11" x14ac:dyDescent="0.25">
      <c r="A109" s="39" t="s">
        <v>909</v>
      </c>
      <c r="B109" s="39" t="s">
        <v>125</v>
      </c>
      <c r="C109" s="40">
        <v>18.8</v>
      </c>
      <c r="D109" s="39" t="s">
        <v>910</v>
      </c>
      <c r="E109" s="41">
        <v>69</v>
      </c>
      <c r="F109" s="42">
        <v>1021</v>
      </c>
      <c r="G109" s="43">
        <v>14.2857079819197</v>
      </c>
      <c r="H109" s="42">
        <v>1030</v>
      </c>
      <c r="I109" s="43">
        <v>14.5312438971687</v>
      </c>
      <c r="J109" s="42">
        <v>1059</v>
      </c>
      <c r="K109" s="43">
        <v>15.3096556540003</v>
      </c>
    </row>
    <row r="110" spans="1:11" x14ac:dyDescent="0.25">
      <c r="A110" s="39" t="s">
        <v>913</v>
      </c>
      <c r="B110" s="39" t="s">
        <v>125</v>
      </c>
      <c r="C110" s="40">
        <v>30.5</v>
      </c>
      <c r="D110" s="39" t="s">
        <v>914</v>
      </c>
      <c r="E110" s="41">
        <v>70</v>
      </c>
      <c r="F110" s="42">
        <v>304</v>
      </c>
      <c r="G110" s="43">
        <v>28.598888479189299</v>
      </c>
      <c r="H110" s="42">
        <v>342</v>
      </c>
      <c r="I110" s="43">
        <v>25.858617915628301</v>
      </c>
      <c r="J110" s="42">
        <v>338</v>
      </c>
      <c r="K110" s="43">
        <v>24.870509122629901</v>
      </c>
    </row>
    <row r="111" spans="1:11" x14ac:dyDescent="0.25">
      <c r="A111" s="39" t="s">
        <v>915</v>
      </c>
      <c r="B111" s="39" t="s">
        <v>125</v>
      </c>
      <c r="C111" s="40">
        <v>41</v>
      </c>
      <c r="D111" s="39" t="s">
        <v>916</v>
      </c>
      <c r="E111" s="41">
        <v>68</v>
      </c>
      <c r="F111" s="42">
        <v>473</v>
      </c>
      <c r="G111" s="43">
        <v>20.569048422100199</v>
      </c>
      <c r="H111" s="42">
        <v>534</v>
      </c>
      <c r="I111" s="43">
        <v>19.3016464922725</v>
      </c>
      <c r="J111" s="42">
        <v>520</v>
      </c>
      <c r="K111" s="43">
        <v>20.2102607593073</v>
      </c>
    </row>
    <row r="112" spans="1:11" x14ac:dyDescent="0.25">
      <c r="A112" s="39" t="s">
        <v>963</v>
      </c>
      <c r="B112" s="39" t="s">
        <v>964</v>
      </c>
      <c r="C112" s="40">
        <v>5</v>
      </c>
      <c r="D112" s="39" t="s">
        <v>965</v>
      </c>
      <c r="E112" s="41">
        <v>69</v>
      </c>
      <c r="F112" s="42">
        <v>1326</v>
      </c>
      <c r="G112" s="43">
        <v>19.845766930763698</v>
      </c>
      <c r="H112" s="42">
        <v>1164</v>
      </c>
      <c r="I112" s="43">
        <v>19.954886455249198</v>
      </c>
      <c r="J112" s="42">
        <v>1256</v>
      </c>
      <c r="K112" s="43">
        <v>19.3476053142954</v>
      </c>
    </row>
    <row r="113" spans="1:11" x14ac:dyDescent="0.25">
      <c r="A113" s="39" t="s">
        <v>917</v>
      </c>
      <c r="B113" s="39" t="s">
        <v>29</v>
      </c>
      <c r="C113" s="40">
        <v>32</v>
      </c>
      <c r="D113" s="39" t="s">
        <v>918</v>
      </c>
      <c r="E113" s="41">
        <v>71</v>
      </c>
      <c r="F113" s="42">
        <v>1496</v>
      </c>
      <c r="G113" s="43">
        <v>14.6794862755831</v>
      </c>
      <c r="H113" s="42">
        <v>1406</v>
      </c>
      <c r="I113" s="43">
        <v>14.299542292552299</v>
      </c>
      <c r="J113" s="42">
        <v>1471</v>
      </c>
      <c r="K113" s="43">
        <v>16.136427090870701</v>
      </c>
    </row>
    <row r="114" spans="1:11" x14ac:dyDescent="0.25">
      <c r="A114" s="39" t="s">
        <v>942</v>
      </c>
      <c r="B114" s="39" t="s">
        <v>943</v>
      </c>
      <c r="C114" s="40">
        <v>2.5</v>
      </c>
      <c r="D114" s="39" t="s">
        <v>944</v>
      </c>
      <c r="E114" s="41">
        <v>76</v>
      </c>
      <c r="F114" s="42">
        <v>147</v>
      </c>
      <c r="G114" s="43">
        <v>12.950623473488999</v>
      </c>
      <c r="H114" s="42">
        <v>170</v>
      </c>
      <c r="I114" s="43">
        <v>22.026820679377199</v>
      </c>
      <c r="J114" s="42">
        <v>176</v>
      </c>
      <c r="K114" s="43">
        <v>14.448764318257499</v>
      </c>
    </row>
    <row r="117" spans="1:11" x14ac:dyDescent="0.25">
      <c r="H117" s="108" t="s">
        <v>22</v>
      </c>
      <c r="I117" s="108"/>
      <c r="J117" s="44"/>
      <c r="K117" s="44">
        <v>104</v>
      </c>
    </row>
    <row r="118" spans="1:11" x14ac:dyDescent="0.25">
      <c r="H118" s="109" t="s">
        <v>23</v>
      </c>
      <c r="I118" s="109"/>
      <c r="J118" s="45"/>
      <c r="K118" s="55">
        <v>1264.8440000000001</v>
      </c>
    </row>
  </sheetData>
  <sortState xmlns:xlrd2="http://schemas.microsoft.com/office/spreadsheetml/2017/richdata2" ref="A11:L115">
    <sortCondition ref="L11:L115"/>
    <sortCondition ref="C11:C115"/>
  </sortState>
  <mergeCells count="10">
    <mergeCell ref="H8:I8"/>
    <mergeCell ref="J8:K8"/>
    <mergeCell ref="H117:I117"/>
    <mergeCell ref="H118:I118"/>
    <mergeCell ref="A8:A9"/>
    <mergeCell ref="B8:B9"/>
    <mergeCell ref="C8:C9"/>
    <mergeCell ref="D8:D9"/>
    <mergeCell ref="E8:E9"/>
    <mergeCell ref="F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Permanentes albacete</vt:lpstr>
      <vt:lpstr>Primarias Albacete</vt:lpstr>
      <vt:lpstr>cobetrura Albacete</vt:lpstr>
      <vt:lpstr>Permanente  C.Real</vt:lpstr>
      <vt:lpstr>Primaira C.Real</vt:lpstr>
      <vt:lpstr>Cobertura C.Real</vt:lpstr>
      <vt:lpstr>Permanente Cuenca</vt:lpstr>
      <vt:lpstr>Primaria Cuenca</vt:lpstr>
      <vt:lpstr>Cobertura Cuenca</vt:lpstr>
      <vt:lpstr>Permanente Guadalajara</vt:lpstr>
      <vt:lpstr>Primaria Guadalajara</vt:lpstr>
      <vt:lpstr>Cobertura Guadalajara</vt:lpstr>
      <vt:lpstr>Permanente Toledo</vt:lpstr>
      <vt:lpstr>Primaria Toledo</vt:lpstr>
      <vt:lpstr>Cobertura Toledo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2022-02-01T07:35:04Z</dcterms:created>
  <dcterms:modified xsi:type="dcterms:W3CDTF">2022-03-03T09:49:34Z</dcterms:modified>
</cp:coreProperties>
</file>