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</calcChain>
</file>

<file path=xl/sharedStrings.xml><?xml version="1.0" encoding="utf-8"?>
<sst xmlns="http://schemas.openxmlformats.org/spreadsheetml/2006/main" count="172" uniqueCount="111">
  <si>
    <t/>
  </si>
  <si>
    <t>Fondo</t>
  </si>
  <si>
    <t>Crédito Inicial</t>
  </si>
  <si>
    <t>Modificación Crédito</t>
  </si>
  <si>
    <t>Credito definitivo</t>
  </si>
  <si>
    <t>Autorizado</t>
  </si>
  <si>
    <t>Dispuesto</t>
  </si>
  <si>
    <t>Obligado</t>
  </si>
  <si>
    <t>Pagado</t>
  </si>
  <si>
    <t>INVERSIONES REALES</t>
  </si>
  <si>
    <t>JCCM/0000000002</t>
  </si>
  <si>
    <t>Oficinas Empleo AGE</t>
  </si>
  <si>
    <t>JCCM/0000000165</t>
  </si>
  <si>
    <t>Espacios naturales</t>
  </si>
  <si>
    <t>JCCM/0000000254</t>
  </si>
  <si>
    <t>C parcelaria privada</t>
  </si>
  <si>
    <t>JCCM/0000000256</t>
  </si>
  <si>
    <t>Dominio Público</t>
  </si>
  <si>
    <t>JCCM/0000000266</t>
  </si>
  <si>
    <t>Fom.Cinegét-Piscícol</t>
  </si>
  <si>
    <t>JCCM/0000000319</t>
  </si>
  <si>
    <t>Intervención alcohol</t>
  </si>
  <si>
    <t>JCCM/0000000370</t>
  </si>
  <si>
    <t>Enfermedad animal</t>
  </si>
  <si>
    <t>JCCM/0000000371</t>
  </si>
  <si>
    <t>Enfermed animal. AGE</t>
  </si>
  <si>
    <t>JCCM/0000000401</t>
  </si>
  <si>
    <t>Mejora forestal FEAD</t>
  </si>
  <si>
    <t>JCCM/0000000419</t>
  </si>
  <si>
    <t>Regen medioambiental</t>
  </si>
  <si>
    <t>JCCM/0000000423</t>
  </si>
  <si>
    <t>Prevención incendios</t>
  </si>
  <si>
    <t>JCCM/0000000424</t>
  </si>
  <si>
    <t>Luch.incend FIREGRUS</t>
  </si>
  <si>
    <t>JCCM/0000000450</t>
  </si>
  <si>
    <t>Fondos mejora montes</t>
  </si>
  <si>
    <t>JCCM/0000000681</t>
  </si>
  <si>
    <t>PIMA-Adapta Ecosiste</t>
  </si>
  <si>
    <t>JCCM/0000000683</t>
  </si>
  <si>
    <t>Impacto Ambiental</t>
  </si>
  <si>
    <t>JCCM/0000000715</t>
  </si>
  <si>
    <t>Programa MOVES II</t>
  </si>
  <si>
    <t>JCCM/0000000742</t>
  </si>
  <si>
    <t>D. Rural. INIA</t>
  </si>
  <si>
    <t>JCCM/0000000772</t>
  </si>
  <si>
    <t>POEFE: Proeducar</t>
  </si>
  <si>
    <t>JCCM/0000000773</t>
  </si>
  <si>
    <t>POEFE: FP Dual</t>
  </si>
  <si>
    <t>JCCM/0000001206</t>
  </si>
  <si>
    <t>Rehabilit energética</t>
  </si>
  <si>
    <t>JCCM/0000001523</t>
  </si>
  <si>
    <t>Regadios FEADER</t>
  </si>
  <si>
    <t>JCCM/0000001533</t>
  </si>
  <si>
    <t>Sostenibilidad</t>
  </si>
  <si>
    <t>JCCM/0000001559</t>
  </si>
  <si>
    <t>Informática PDR</t>
  </si>
  <si>
    <t>JCCM/0000001701</t>
  </si>
  <si>
    <t>Carreteras nacional</t>
  </si>
  <si>
    <t>JCCM/0000001901</t>
  </si>
  <si>
    <t>LIFE-Iberlince. OTUE</t>
  </si>
  <si>
    <t>JCCM/0000011301</t>
  </si>
  <si>
    <t>IGF Gestión Forestal</t>
  </si>
  <si>
    <t>JCCM/0000011302</t>
  </si>
  <si>
    <t>Áreas protegidas PDR</t>
  </si>
  <si>
    <t>JCCM/FPA0001125</t>
  </si>
  <si>
    <t>COVID-19</t>
  </si>
  <si>
    <t>JCCM/FPA0090003</t>
  </si>
  <si>
    <t>FCI Compensación</t>
  </si>
  <si>
    <t>JCCM/FPA0090004</t>
  </si>
  <si>
    <t>FCI Complementario</t>
  </si>
  <si>
    <t>JCCM/FPA0090005</t>
  </si>
  <si>
    <t>P.O. FEDER 2014-2020</t>
  </si>
  <si>
    <t>OOAA/0000000009</t>
  </si>
  <si>
    <t>Atenc mujer victimas</t>
  </si>
  <si>
    <t>OOAA/0000000125</t>
  </si>
  <si>
    <t>Campo ensayo agronóm</t>
  </si>
  <si>
    <t>OOAA/0000000298</t>
  </si>
  <si>
    <t>Análisis vínicos EVE</t>
  </si>
  <si>
    <t>OOAA/0000000742</t>
  </si>
  <si>
    <t>OOAA/0000000743</t>
  </si>
  <si>
    <t>Investigación MINECO</t>
  </si>
  <si>
    <t>OOAA/0000000822</t>
  </si>
  <si>
    <t>Investigación agrari</t>
  </si>
  <si>
    <t>OOAA/0000000824</t>
  </si>
  <si>
    <t>Ayuda Beekeepers</t>
  </si>
  <si>
    <t>OOAA/0000000825</t>
  </si>
  <si>
    <t>Convenio Jabugo</t>
  </si>
  <si>
    <t>OOAA/0000001546</t>
  </si>
  <si>
    <t>Proy.Investig.ERANET</t>
  </si>
  <si>
    <t>OOAA/0000002002</t>
  </si>
  <si>
    <t>Clamber-Urbiofin</t>
  </si>
  <si>
    <t>OOAA/FFP0000743</t>
  </si>
  <si>
    <t>OOAA/FPA0090005</t>
  </si>
  <si>
    <t>SCM2/0000000007</t>
  </si>
  <si>
    <t>Formación uso medica</t>
  </si>
  <si>
    <t>SCM2/0000000014</t>
  </si>
  <si>
    <t>I. Formación sanidad</t>
  </si>
  <si>
    <t>SCM2/0000000016</t>
  </si>
  <si>
    <t>Fundación Amancio Or</t>
  </si>
  <si>
    <t>SCM2/0000000019</t>
  </si>
  <si>
    <t>Infr y equip científ</t>
  </si>
  <si>
    <t>SCM2/0000002150</t>
  </si>
  <si>
    <t>SALUD PBCA. COVID-19</t>
  </si>
  <si>
    <t>SCM2/FPA0001125</t>
  </si>
  <si>
    <t>SCM2/FPA0090003</t>
  </si>
  <si>
    <t>SCM2/FPA0090004</t>
  </si>
  <si>
    <t>SCM2/FPA0090005</t>
  </si>
  <si>
    <t>% INVERSIONES CON SUBVENCIONES FINALISTAS
EJECUCIÓN CAPÍTULO VI UNIDADES FINALISTAS</t>
  </si>
  <si>
    <t>RESULTADO</t>
  </si>
  <si>
    <t>GRADO DE FINANCIACIÓN DE INVERSIONES CON SUBVENCIONES FINALISTAS</t>
  </si>
  <si>
    <t>OBLIGACIONES RECONOCIDAS 
CAPÍTULO VI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</si>
</sst>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\ #,##0.00"/>
  </numFmts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" fontId="1" fillId="2" borderId="0" applyNumberFormat="0" applyProtection="0">
      <alignment horizontal="left" vertical="center" indent="1"/>
    </xf>
    <xf numFmtId="4" fontId="2" fillId="3" borderId="1" applyNumberFormat="0" applyProtection="0">
      <alignment horizontal="left" vertical="center" indent="1"/>
    </xf>
    <xf numFmtId="4" fontId="2" fillId="4" borderId="1" applyNumberFormat="0" applyProtection="0">
      <alignment horizontal="right" vertical="center"/>
    </xf>
    <xf numFmtId="4" fontId="1" fillId="5" borderId="1" applyNumberFormat="0" applyProtection="0">
      <alignment horizontal="left" vertical="center" indent="1"/>
    </xf>
    <xf numFmtId="4" fontId="1" fillId="6" borderId="1" applyNumberFormat="0" applyProtection="0">
      <alignment vertical="center"/>
    </xf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5" fillId="5" borderId="1" xfId="4" quotePrefix="1" applyNumberFormat="1" applyFont="1">
      <alignment horizontal="left" vertical="center" indent="1"/>
    </xf>
    <xf numFmtId="4" fontId="5" fillId="6" borderId="1" xfId="5" applyNumberFormat="1" applyFont="1">
      <alignment vertical="center"/>
    </xf>
    <xf numFmtId="0" fontId="8" fillId="0" borderId="0" xfId="0" applyFont="1"/>
    <xf numFmtId="0" fontId="5" fillId="8" borderId="0" xfId="1" quotePrefix="1" applyNumberFormat="1" applyFont="1" applyFill="1" applyAlignment="1">
      <alignment horizontal="left" vertical="center" indent="1"/>
    </xf>
    <xf numFmtId="0" fontId="6" fillId="8" borderId="1" xfId="2" quotePrefix="1" applyNumberFormat="1" applyFont="1" applyFill="1">
      <alignment horizontal="left" vertical="center" indent="1"/>
    </xf>
    <xf numFmtId="4" fontId="6" fillId="9" borderId="1" xfId="3" applyNumberFormat="1" applyFont="1" applyFill="1">
      <alignment horizontal="right" vertical="center"/>
    </xf>
    <xf numFmtId="3" fontId="6" fillId="9" borderId="1" xfId="3" applyNumberFormat="1" applyFont="1" applyFill="1">
      <alignment horizontal="right" vertical="center"/>
    </xf>
    <xf numFmtId="164" fontId="6" fillId="9" borderId="1" xfId="3" applyNumberFormat="1" applyFont="1" applyFill="1">
      <alignment horizontal="right" vertical="center"/>
    </xf>
    <xf numFmtId="0" fontId="7" fillId="7" borderId="0" xfId="0" applyFont="1" applyFill="1" applyAlignment="1">
      <alignment horizontal="center" vertical="center" wrapText="1"/>
    </xf>
    <xf numFmtId="2" fontId="9" fillId="0" borderId="8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2" fontId="9" fillId="0" borderId="10" xfId="0" applyNumberFormat="1" applyFont="1" applyBorder="1" applyAlignment="1">
      <alignment horizontal="right" vertical="center"/>
    </xf>
    <xf numFmtId="4" fontId="5" fillId="0" borderId="8" xfId="3" applyNumberFormat="1" applyFont="1" applyFill="1" applyBorder="1" applyAlignment="1">
      <alignment horizontal="right" vertical="center"/>
    </xf>
    <xf numFmtId="4" fontId="5" fillId="0" borderId="10" xfId="3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</cellXfs>
  <cellStyles count="6">
    <cellStyle name="Normal" xfId="0" builtinId="0"/>
    <cellStyle name="SAPBEXaggData" xfId="5"/>
    <cellStyle name="SAPBEXaggItem" xfId="4"/>
    <cellStyle name="SAPBEXchaText" xfId="1"/>
    <cellStyle name="SAPBEXstdData" xfId="3"/>
    <cellStyle name="SAPBEXstdIte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10</xdr:col>
      <xdr:colOff>0</xdr:colOff>
      <xdr:row>57</xdr:row>
      <xdr:rowOff>142875</xdr:rowOff>
    </xdr:to>
    <xdr:pic macro="[1]!DesignIconClicked">
      <xdr:nvPicPr>
        <xdr:cNvPr id="2" name="BEx5LCY08QK46NAS4B4W3AEX6W2R" descr="analysis_prev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"/>
          <a:ext cx="12058650" cy="888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19050</xdr:rowOff>
    </xdr:from>
    <xdr:to>
      <xdr:col>0</xdr:col>
      <xdr:colOff>47625</xdr:colOff>
      <xdr:row>4</xdr:row>
      <xdr:rowOff>66675</xdr:rowOff>
    </xdr:to>
    <xdr:pic macro="[1]!DesignIconClicked">
      <xdr:nvPicPr>
        <xdr:cNvPr id="3" name="BExMI4N7DA8FW2PQ3UJE63P54FF0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42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0</xdr:col>
      <xdr:colOff>0</xdr:colOff>
      <xdr:row>4</xdr:row>
      <xdr:rowOff>85725</xdr:rowOff>
    </xdr:from>
    <xdr:to>
      <xdr:col>0</xdr:col>
      <xdr:colOff>47625</xdr:colOff>
      <xdr:row>4</xdr:row>
      <xdr:rowOff>133350</xdr:rowOff>
    </xdr:to>
    <xdr:pic macro="[1]!DesignIconClicked">
      <xdr:nvPicPr>
        <xdr:cNvPr id="4" name="BExXUZP6QLI5FUVHJYYOKO6R2CWC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09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4</xdr:row>
      <xdr:rowOff>19050</xdr:rowOff>
    </xdr:from>
    <xdr:to>
      <xdr:col>0</xdr:col>
      <xdr:colOff>66675</xdr:colOff>
      <xdr:row>4</xdr:row>
      <xdr:rowOff>66675</xdr:rowOff>
    </xdr:to>
    <xdr:pic macro="[1]!DesignIconClicked">
      <xdr:nvPicPr>
        <xdr:cNvPr id="5" name="BExF5XS8TGQIS2ONPL9K7KS7DKLK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942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0</xdr:col>
      <xdr:colOff>19050</xdr:colOff>
      <xdr:row>4</xdr:row>
      <xdr:rowOff>85725</xdr:rowOff>
    </xdr:from>
    <xdr:to>
      <xdr:col>0</xdr:col>
      <xdr:colOff>66675</xdr:colOff>
      <xdr:row>4</xdr:row>
      <xdr:rowOff>133350</xdr:rowOff>
    </xdr:to>
    <xdr:pic macro="[1]!DesignIconClicked">
      <xdr:nvPicPr>
        <xdr:cNvPr id="6" name="BExKIIZOBN4H6J16ZKCU0OWPLGMT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009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</xdr:row>
      <xdr:rowOff>19050</xdr:rowOff>
    </xdr:from>
    <xdr:to>
      <xdr:col>1</xdr:col>
      <xdr:colOff>66675</xdr:colOff>
      <xdr:row>4</xdr:row>
      <xdr:rowOff>66675</xdr:rowOff>
    </xdr:to>
    <xdr:pic macro="[1]!DesignIconClicked">
      <xdr:nvPicPr>
        <xdr:cNvPr id="7" name="BExTWDZ17LDNM0N3XC1CILG3UZ5L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42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</xdr:col>
      <xdr:colOff>19050</xdr:colOff>
      <xdr:row>4</xdr:row>
      <xdr:rowOff>85725</xdr:rowOff>
    </xdr:from>
    <xdr:to>
      <xdr:col>1</xdr:col>
      <xdr:colOff>66675</xdr:colOff>
      <xdr:row>4</xdr:row>
      <xdr:rowOff>133350</xdr:rowOff>
    </xdr:to>
    <xdr:pic macro="[1]!DesignIconClicked">
      <xdr:nvPicPr>
        <xdr:cNvPr id="8" name="BExGRM1BHVQLAGYP15DGP7WE2TM1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009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4</xdr:row>
      <xdr:rowOff>19050</xdr:rowOff>
    </xdr:from>
    <xdr:to>
      <xdr:col>2</xdr:col>
      <xdr:colOff>76200</xdr:colOff>
      <xdr:row>4</xdr:row>
      <xdr:rowOff>66675</xdr:rowOff>
    </xdr:to>
    <xdr:pic macro="[1]!DesignIconClicked">
      <xdr:nvPicPr>
        <xdr:cNvPr id="9" name="BExQFPSW2VTSKB77YWI9DC0VVLZ6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942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2</xdr:col>
      <xdr:colOff>28575</xdr:colOff>
      <xdr:row>4</xdr:row>
      <xdr:rowOff>85725</xdr:rowOff>
    </xdr:from>
    <xdr:to>
      <xdr:col>2</xdr:col>
      <xdr:colOff>76200</xdr:colOff>
      <xdr:row>4</xdr:row>
      <xdr:rowOff>133350</xdr:rowOff>
    </xdr:to>
    <xdr:pic macro="[1]!DesignIconClicked">
      <xdr:nvPicPr>
        <xdr:cNvPr id="10" name="BExTWBFDF6HNZGTXHBGWP3TGMD9B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009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4</xdr:row>
      <xdr:rowOff>19050</xdr:rowOff>
    </xdr:from>
    <xdr:to>
      <xdr:col>3</xdr:col>
      <xdr:colOff>66675</xdr:colOff>
      <xdr:row>4</xdr:row>
      <xdr:rowOff>66675</xdr:rowOff>
    </xdr:to>
    <xdr:pic macro="[1]!DesignIconClicked">
      <xdr:nvPicPr>
        <xdr:cNvPr id="11" name="BExMDBEXAFEZ51HFRLHENDCO2BTS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942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19050</xdr:colOff>
      <xdr:row>4</xdr:row>
      <xdr:rowOff>85725</xdr:rowOff>
    </xdr:from>
    <xdr:to>
      <xdr:col>3</xdr:col>
      <xdr:colOff>66675</xdr:colOff>
      <xdr:row>4</xdr:row>
      <xdr:rowOff>133350</xdr:rowOff>
    </xdr:to>
    <xdr:pic macro="[1]!DesignIconClicked">
      <xdr:nvPicPr>
        <xdr:cNvPr id="12" name="BEx1Q0P65V2D3AONTBUBWK272WJI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009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4</xdr:row>
      <xdr:rowOff>19050</xdr:rowOff>
    </xdr:from>
    <xdr:to>
      <xdr:col>4</xdr:col>
      <xdr:colOff>66675</xdr:colOff>
      <xdr:row>4</xdr:row>
      <xdr:rowOff>66675</xdr:rowOff>
    </xdr:to>
    <xdr:pic macro="[1]!DesignIconClicked">
      <xdr:nvPicPr>
        <xdr:cNvPr id="13" name="BExMPAOLQKTWFQ7V7KKH98LZQE1R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942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4</xdr:row>
      <xdr:rowOff>85725</xdr:rowOff>
    </xdr:from>
    <xdr:to>
      <xdr:col>4</xdr:col>
      <xdr:colOff>66675</xdr:colOff>
      <xdr:row>4</xdr:row>
      <xdr:rowOff>133350</xdr:rowOff>
    </xdr:to>
    <xdr:pic macro="[1]!DesignIconClicked">
      <xdr:nvPicPr>
        <xdr:cNvPr id="14" name="BExW86DXVZJUCCRPUFM1DGN6R15H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009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4</xdr:row>
      <xdr:rowOff>19050</xdr:rowOff>
    </xdr:from>
    <xdr:to>
      <xdr:col>5</xdr:col>
      <xdr:colOff>76200</xdr:colOff>
      <xdr:row>4</xdr:row>
      <xdr:rowOff>66675</xdr:rowOff>
    </xdr:to>
    <xdr:pic macro="[1]!DesignIconClicked">
      <xdr:nvPicPr>
        <xdr:cNvPr id="15" name="BEx5E7SXGR9R774QJW1ZBYC5A8VL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4</xdr:row>
      <xdr:rowOff>85725</xdr:rowOff>
    </xdr:from>
    <xdr:to>
      <xdr:col>5</xdr:col>
      <xdr:colOff>76200</xdr:colOff>
      <xdr:row>4</xdr:row>
      <xdr:rowOff>133350</xdr:rowOff>
    </xdr:to>
    <xdr:pic macro="[1]!DesignIconClicked">
      <xdr:nvPicPr>
        <xdr:cNvPr id="16" name="BEx9H82EKZW8I898AYGCZ6NNYNZX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009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19050</xdr:rowOff>
    </xdr:from>
    <xdr:to>
      <xdr:col>6</xdr:col>
      <xdr:colOff>47625</xdr:colOff>
      <xdr:row>4</xdr:row>
      <xdr:rowOff>66675</xdr:rowOff>
    </xdr:to>
    <xdr:pic macro="[1]!DesignIconClicked">
      <xdr:nvPicPr>
        <xdr:cNvPr id="17" name="BExD5CBE5V5QXH637J5JUF0O7OOH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942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4</xdr:row>
      <xdr:rowOff>85725</xdr:rowOff>
    </xdr:from>
    <xdr:to>
      <xdr:col>6</xdr:col>
      <xdr:colOff>47625</xdr:colOff>
      <xdr:row>4</xdr:row>
      <xdr:rowOff>133350</xdr:rowOff>
    </xdr:to>
    <xdr:pic macro="[1]!DesignIconClicked">
      <xdr:nvPicPr>
        <xdr:cNvPr id="18" name="BEx1P7S6N3O14EOGGXRRWWQQ2SWX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1009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19050</xdr:rowOff>
    </xdr:from>
    <xdr:to>
      <xdr:col>6</xdr:col>
      <xdr:colOff>47625</xdr:colOff>
      <xdr:row>4</xdr:row>
      <xdr:rowOff>66675</xdr:rowOff>
    </xdr:to>
    <xdr:pic macro="[1]!DesignIconClicked">
      <xdr:nvPicPr>
        <xdr:cNvPr id="19" name="BEx3MCF7IY8GYTI21V1BFDCL4ZB4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942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4</xdr:row>
      <xdr:rowOff>85725</xdr:rowOff>
    </xdr:from>
    <xdr:to>
      <xdr:col>6</xdr:col>
      <xdr:colOff>47625</xdr:colOff>
      <xdr:row>4</xdr:row>
      <xdr:rowOff>133350</xdr:rowOff>
    </xdr:to>
    <xdr:pic macro="[1]!DesignIconClicked">
      <xdr:nvPicPr>
        <xdr:cNvPr id="20" name="BExKSMTV5PJVB29NK30ZJMHMV41S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1009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19050</xdr:rowOff>
    </xdr:from>
    <xdr:to>
      <xdr:col>6</xdr:col>
      <xdr:colOff>47625</xdr:colOff>
      <xdr:row>4</xdr:row>
      <xdr:rowOff>66675</xdr:rowOff>
    </xdr:to>
    <xdr:pic macro="[1]!DesignIconClicked">
      <xdr:nvPicPr>
        <xdr:cNvPr id="21" name="BEx5JN1Z7CR0231IL8CLRVMK7XBS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942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4</xdr:row>
      <xdr:rowOff>85725</xdr:rowOff>
    </xdr:from>
    <xdr:to>
      <xdr:col>6</xdr:col>
      <xdr:colOff>47625</xdr:colOff>
      <xdr:row>4</xdr:row>
      <xdr:rowOff>133350</xdr:rowOff>
    </xdr:to>
    <xdr:pic macro="[1]!DesignIconClicked">
      <xdr:nvPicPr>
        <xdr:cNvPr id="22" name="BEx3ERZQHI50F0RFV3FQX3LXD579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1009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19050</xdr:rowOff>
    </xdr:from>
    <xdr:to>
      <xdr:col>6</xdr:col>
      <xdr:colOff>47625</xdr:colOff>
      <xdr:row>4</xdr:row>
      <xdr:rowOff>66675</xdr:rowOff>
    </xdr:to>
    <xdr:pic macro="[1]!DesignIconClicked">
      <xdr:nvPicPr>
        <xdr:cNvPr id="23" name="BExGO2TJ8KSW073G14KGW7SXF9SL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942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4</xdr:row>
      <xdr:rowOff>85725</xdr:rowOff>
    </xdr:from>
    <xdr:to>
      <xdr:col>6</xdr:col>
      <xdr:colOff>47625</xdr:colOff>
      <xdr:row>4</xdr:row>
      <xdr:rowOff>133350</xdr:rowOff>
    </xdr:to>
    <xdr:pic macro="[1]!DesignIconClicked">
      <xdr:nvPicPr>
        <xdr:cNvPr id="24" name="BEx7GX371HPREA2KD062CSIDYH68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1009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4</xdr:row>
      <xdr:rowOff>19050</xdr:rowOff>
    </xdr:from>
    <xdr:to>
      <xdr:col>6</xdr:col>
      <xdr:colOff>66675</xdr:colOff>
      <xdr:row>4</xdr:row>
      <xdr:rowOff>66675</xdr:rowOff>
    </xdr:to>
    <xdr:pic macro="[1]!DesignIconClicked">
      <xdr:nvPicPr>
        <xdr:cNvPr id="25" name="BExZTOZ9T45DEHQTRWB3WVV7DRM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942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19050</xdr:colOff>
      <xdr:row>4</xdr:row>
      <xdr:rowOff>85725</xdr:rowOff>
    </xdr:from>
    <xdr:to>
      <xdr:col>6</xdr:col>
      <xdr:colOff>66675</xdr:colOff>
      <xdr:row>4</xdr:row>
      <xdr:rowOff>133350</xdr:rowOff>
    </xdr:to>
    <xdr:pic macro="[1]!DesignIconClicked">
      <xdr:nvPicPr>
        <xdr:cNvPr id="26" name="BExW7T772011K6Z6U4E7Z41IQQTG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1009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4</xdr:row>
      <xdr:rowOff>19050</xdr:rowOff>
    </xdr:from>
    <xdr:to>
      <xdr:col>7</xdr:col>
      <xdr:colOff>47625</xdr:colOff>
      <xdr:row>4</xdr:row>
      <xdr:rowOff>66675</xdr:rowOff>
    </xdr:to>
    <xdr:pic macro="[1]!DesignIconClicked">
      <xdr:nvPicPr>
        <xdr:cNvPr id="27" name="BExMCTAA4AT55RDAUETYIGACALNU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942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85725</xdr:rowOff>
    </xdr:from>
    <xdr:to>
      <xdr:col>7</xdr:col>
      <xdr:colOff>47625</xdr:colOff>
      <xdr:row>4</xdr:row>
      <xdr:rowOff>133350</xdr:rowOff>
    </xdr:to>
    <xdr:pic macro="[1]!DesignIconClicked">
      <xdr:nvPicPr>
        <xdr:cNvPr id="28" name="BExW8RII0TTOCH0KGZ0XRIC6EZG0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1009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4</xdr:row>
      <xdr:rowOff>19050</xdr:rowOff>
    </xdr:from>
    <xdr:to>
      <xdr:col>7</xdr:col>
      <xdr:colOff>76200</xdr:colOff>
      <xdr:row>4</xdr:row>
      <xdr:rowOff>66675</xdr:rowOff>
    </xdr:to>
    <xdr:pic macro="[1]!DesignIconClicked">
      <xdr:nvPicPr>
        <xdr:cNvPr id="29" name="BEx5L91PFUD56XZ0LYJEAYNW95L3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942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4</xdr:row>
      <xdr:rowOff>85725</xdr:rowOff>
    </xdr:from>
    <xdr:to>
      <xdr:col>7</xdr:col>
      <xdr:colOff>76200</xdr:colOff>
      <xdr:row>4</xdr:row>
      <xdr:rowOff>133350</xdr:rowOff>
    </xdr:to>
    <xdr:pic macro="[1]!DesignIconClicked">
      <xdr:nvPicPr>
        <xdr:cNvPr id="30" name="BExF5C2354FHWA3GPEGMZ2GUTICQ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009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19050</xdr:rowOff>
    </xdr:from>
    <xdr:to>
      <xdr:col>8</xdr:col>
      <xdr:colOff>47625</xdr:colOff>
      <xdr:row>4</xdr:row>
      <xdr:rowOff>66675</xdr:rowOff>
    </xdr:to>
    <xdr:pic macro="[1]!DesignIconClicked">
      <xdr:nvPicPr>
        <xdr:cNvPr id="31" name="BEx5C6Z1KTTN1T4MGBO8H8IT6AMP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942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0</xdr:colOff>
      <xdr:row>4</xdr:row>
      <xdr:rowOff>85725</xdr:rowOff>
    </xdr:from>
    <xdr:to>
      <xdr:col>8</xdr:col>
      <xdr:colOff>47625</xdr:colOff>
      <xdr:row>4</xdr:row>
      <xdr:rowOff>133350</xdr:rowOff>
    </xdr:to>
    <xdr:pic macro="[1]!DesignIconClicked">
      <xdr:nvPicPr>
        <xdr:cNvPr id="32" name="BExIHBSPXOQY3M43W4IYKWUBCGCV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1009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4</xdr:row>
      <xdr:rowOff>19050</xdr:rowOff>
    </xdr:from>
    <xdr:to>
      <xdr:col>8</xdr:col>
      <xdr:colOff>76200</xdr:colOff>
      <xdr:row>4</xdr:row>
      <xdr:rowOff>66675</xdr:rowOff>
    </xdr:to>
    <xdr:pic macro="[1]!DesignIconClicked">
      <xdr:nvPicPr>
        <xdr:cNvPr id="33" name="BExD7JL82ELIK9I8BDO7YAUEF8W5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942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28575</xdr:colOff>
      <xdr:row>4</xdr:row>
      <xdr:rowOff>85725</xdr:rowOff>
    </xdr:from>
    <xdr:to>
      <xdr:col>8</xdr:col>
      <xdr:colOff>76200</xdr:colOff>
      <xdr:row>4</xdr:row>
      <xdr:rowOff>133350</xdr:rowOff>
    </xdr:to>
    <xdr:pic macro="[1]!DesignIconClicked">
      <xdr:nvPicPr>
        <xdr:cNvPr id="34" name="BExXSBXZC4RZDUXTRBG5OE924CZQ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1009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</xdr:row>
      <xdr:rowOff>19050</xdr:rowOff>
    </xdr:from>
    <xdr:to>
      <xdr:col>9</xdr:col>
      <xdr:colOff>47625</xdr:colOff>
      <xdr:row>4</xdr:row>
      <xdr:rowOff>66675</xdr:rowOff>
    </xdr:to>
    <xdr:pic macro="[1]!DesignIconClicked">
      <xdr:nvPicPr>
        <xdr:cNvPr id="35" name="BExOLFCUROLITJ9SHBCI9Y0DIWA5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942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0</xdr:colOff>
      <xdr:row>4</xdr:row>
      <xdr:rowOff>85725</xdr:rowOff>
    </xdr:from>
    <xdr:to>
      <xdr:col>9</xdr:col>
      <xdr:colOff>47625</xdr:colOff>
      <xdr:row>4</xdr:row>
      <xdr:rowOff>133350</xdr:rowOff>
    </xdr:to>
    <xdr:pic macro="[1]!DesignIconClicked">
      <xdr:nvPicPr>
        <xdr:cNvPr id="36" name="BEx5O03H3CZF9VS9WJ24HGIXDAMC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1009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4</xdr:row>
      <xdr:rowOff>19050</xdr:rowOff>
    </xdr:from>
    <xdr:to>
      <xdr:col>9</xdr:col>
      <xdr:colOff>66675</xdr:colOff>
      <xdr:row>4</xdr:row>
      <xdr:rowOff>66675</xdr:rowOff>
    </xdr:to>
    <xdr:pic macro="[1]!DesignIconClicked">
      <xdr:nvPicPr>
        <xdr:cNvPr id="37" name="BExMRNNEJI001455ZUP14T6BYB85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942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19050</xdr:colOff>
      <xdr:row>4</xdr:row>
      <xdr:rowOff>85725</xdr:rowOff>
    </xdr:from>
    <xdr:to>
      <xdr:col>9</xdr:col>
      <xdr:colOff>66675</xdr:colOff>
      <xdr:row>4</xdr:row>
      <xdr:rowOff>133350</xdr:rowOff>
    </xdr:to>
    <xdr:pic macro="[1]!DesignIconClicked">
      <xdr:nvPicPr>
        <xdr:cNvPr id="38" name="BEx1NEQUD9PUMLPLRJ7LB43L891Y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1009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ervencion.castillalamancha.es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6"/>
  <sheetViews>
    <sheetView tabSelected="1" zoomScaleNormal="100" workbookViewId="0">
      <selection activeCell="D64" sqref="D64:E65"/>
    </sheetView>
  </sheetViews>
  <sheetFormatPr baseColWidth="10" defaultRowHeight="14.5" x14ac:dyDescent="0.35"/>
  <cols>
    <col min="1" max="1" width="21.26953125" customWidth="1"/>
    <col min="2" max="2" width="18.7265625" customWidth="1"/>
    <col min="3" max="3" width="22.81640625" customWidth="1"/>
    <col min="4" max="10" width="13.7265625" bestFit="1" customWidth="1"/>
  </cols>
  <sheetData>
    <row r="2" spans="1:10" ht="28.5" customHeight="1" x14ac:dyDescent="0.35">
      <c r="A2" s="11" t="s">
        <v>107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3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s="5" customFormat="1" ht="21" customHeight="1" x14ac:dyDescent="0.25">
      <c r="A5" s="6" t="s">
        <v>0</v>
      </c>
      <c r="B5" s="6" t="s">
        <v>1</v>
      </c>
      <c r="C5" s="6" t="s">
        <v>0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</row>
    <row r="6" spans="1:10" s="5" customFormat="1" ht="21" customHeight="1" x14ac:dyDescent="0.25">
      <c r="A6" s="7" t="s">
        <v>9</v>
      </c>
      <c r="B6" s="7" t="s">
        <v>10</v>
      </c>
      <c r="C6" s="7" t="s">
        <v>11</v>
      </c>
      <c r="D6" s="8">
        <v>3423780</v>
      </c>
      <c r="E6" s="8">
        <v>1998806.72</v>
      </c>
      <c r="F6" s="8">
        <v>5422586.7199999997</v>
      </c>
      <c r="G6" s="8">
        <v>2649724.17</v>
      </c>
      <c r="H6" s="8">
        <v>2649724.17</v>
      </c>
      <c r="I6" s="8">
        <v>2048940.43</v>
      </c>
      <c r="J6" s="8">
        <v>1868689.09</v>
      </c>
    </row>
    <row r="7" spans="1:10" s="5" customFormat="1" ht="21" customHeight="1" x14ac:dyDescent="0.25">
      <c r="A7" s="7" t="s">
        <v>0</v>
      </c>
      <c r="B7" s="7" t="s">
        <v>12</v>
      </c>
      <c r="C7" s="7" t="s">
        <v>13</v>
      </c>
      <c r="D7" s="9"/>
      <c r="E7" s="8">
        <v>25000</v>
      </c>
      <c r="F7" s="8">
        <v>25000</v>
      </c>
      <c r="G7" s="8">
        <v>25000</v>
      </c>
      <c r="H7" s="8">
        <v>25000</v>
      </c>
      <c r="I7" s="8">
        <v>25000</v>
      </c>
      <c r="J7" s="8">
        <v>25000</v>
      </c>
    </row>
    <row r="8" spans="1:10" s="5" customFormat="1" ht="21" customHeight="1" x14ac:dyDescent="0.25">
      <c r="A8" s="7" t="s">
        <v>0</v>
      </c>
      <c r="B8" s="7" t="s">
        <v>14</v>
      </c>
      <c r="C8" s="7" t="s">
        <v>15</v>
      </c>
      <c r="D8" s="8">
        <v>123750</v>
      </c>
      <c r="E8" s="10">
        <v>0</v>
      </c>
      <c r="F8" s="8">
        <v>123750</v>
      </c>
      <c r="G8" s="8">
        <v>65245.62</v>
      </c>
      <c r="H8" s="8">
        <v>65245.62</v>
      </c>
      <c r="I8" s="8">
        <v>65245.62</v>
      </c>
      <c r="J8" s="8">
        <v>65245.62</v>
      </c>
    </row>
    <row r="9" spans="1:10" s="5" customFormat="1" ht="21" customHeight="1" x14ac:dyDescent="0.25">
      <c r="A9" s="7" t="s">
        <v>0</v>
      </c>
      <c r="B9" s="7" t="s">
        <v>16</v>
      </c>
      <c r="C9" s="7" t="s">
        <v>17</v>
      </c>
      <c r="D9" s="9"/>
      <c r="E9" s="8">
        <v>934919.07</v>
      </c>
      <c r="F9" s="8">
        <v>934919.07</v>
      </c>
      <c r="G9" s="8">
        <v>934919.07</v>
      </c>
      <c r="H9" s="8">
        <v>934919.07</v>
      </c>
      <c r="I9" s="8">
        <v>648152.27</v>
      </c>
      <c r="J9" s="8">
        <v>648152.27</v>
      </c>
    </row>
    <row r="10" spans="1:10" s="5" customFormat="1" ht="21" customHeight="1" x14ac:dyDescent="0.25">
      <c r="A10" s="7" t="s">
        <v>0</v>
      </c>
      <c r="B10" s="7" t="s">
        <v>18</v>
      </c>
      <c r="C10" s="7" t="s">
        <v>19</v>
      </c>
      <c r="D10" s="9"/>
      <c r="E10" s="8">
        <v>33194.449999999997</v>
      </c>
      <c r="F10" s="8">
        <v>33194.449999999997</v>
      </c>
      <c r="G10" s="8">
        <v>33194.42</v>
      </c>
      <c r="H10" s="8">
        <v>33194.42</v>
      </c>
      <c r="I10" s="8">
        <v>33194.42</v>
      </c>
      <c r="J10" s="8">
        <v>33194.42</v>
      </c>
    </row>
    <row r="11" spans="1:10" s="5" customFormat="1" ht="21" customHeight="1" x14ac:dyDescent="0.25">
      <c r="A11" s="7" t="s">
        <v>0</v>
      </c>
      <c r="B11" s="7" t="s">
        <v>20</v>
      </c>
      <c r="C11" s="7" t="s">
        <v>21</v>
      </c>
      <c r="D11" s="9"/>
      <c r="E11" s="8">
        <v>18689.689999999999</v>
      </c>
      <c r="F11" s="8">
        <v>18689.689999999999</v>
      </c>
      <c r="G11" s="8">
        <v>14654.31</v>
      </c>
      <c r="H11" s="8">
        <v>14654.31</v>
      </c>
      <c r="I11" s="8">
        <v>14654.31</v>
      </c>
      <c r="J11" s="8">
        <v>14654.31</v>
      </c>
    </row>
    <row r="12" spans="1:10" s="5" customFormat="1" ht="21" customHeight="1" x14ac:dyDescent="0.25">
      <c r="A12" s="7" t="s">
        <v>0</v>
      </c>
      <c r="B12" s="7" t="s">
        <v>22</v>
      </c>
      <c r="C12" s="7" t="s">
        <v>23</v>
      </c>
      <c r="D12" s="8">
        <v>1210</v>
      </c>
      <c r="E12" s="9"/>
      <c r="F12" s="8">
        <v>1210</v>
      </c>
      <c r="G12" s="9"/>
      <c r="H12" s="9"/>
      <c r="I12" s="9"/>
      <c r="J12" s="9"/>
    </row>
    <row r="13" spans="1:10" s="5" customFormat="1" ht="21" customHeight="1" x14ac:dyDescent="0.25">
      <c r="A13" s="7" t="s">
        <v>0</v>
      </c>
      <c r="B13" s="7" t="s">
        <v>24</v>
      </c>
      <c r="C13" s="7" t="s">
        <v>25</v>
      </c>
      <c r="D13" s="8">
        <v>30000</v>
      </c>
      <c r="E13" s="8">
        <v>100000</v>
      </c>
      <c r="F13" s="8">
        <v>130000</v>
      </c>
      <c r="G13" s="8">
        <v>13419.81</v>
      </c>
      <c r="H13" s="8">
        <v>13419.81</v>
      </c>
      <c r="I13" s="8">
        <v>13333.08</v>
      </c>
      <c r="J13" s="8">
        <v>13333.08</v>
      </c>
    </row>
    <row r="14" spans="1:10" s="5" customFormat="1" ht="21" customHeight="1" x14ac:dyDescent="0.25">
      <c r="A14" s="7" t="s">
        <v>0</v>
      </c>
      <c r="B14" s="7" t="s">
        <v>26</v>
      </c>
      <c r="C14" s="7" t="s">
        <v>27</v>
      </c>
      <c r="D14" s="8">
        <v>1653250</v>
      </c>
      <c r="E14" s="8">
        <v>197624.5</v>
      </c>
      <c r="F14" s="8">
        <v>1850874.5</v>
      </c>
      <c r="G14" s="8">
        <v>1842047</v>
      </c>
      <c r="H14" s="8">
        <v>1838739.69</v>
      </c>
      <c r="I14" s="8">
        <v>1124270.6100000001</v>
      </c>
      <c r="J14" s="8">
        <v>1124270.6100000001</v>
      </c>
    </row>
    <row r="15" spans="1:10" s="5" customFormat="1" ht="21" customHeight="1" x14ac:dyDescent="0.25">
      <c r="A15" s="7" t="s">
        <v>0</v>
      </c>
      <c r="B15" s="7" t="s">
        <v>28</v>
      </c>
      <c r="C15" s="7" t="s">
        <v>29</v>
      </c>
      <c r="D15" s="8">
        <v>500000</v>
      </c>
      <c r="E15" s="8">
        <v>1259058.43</v>
      </c>
      <c r="F15" s="8">
        <v>1759058.43</v>
      </c>
      <c r="G15" s="9"/>
      <c r="H15" s="9"/>
      <c r="I15" s="9"/>
      <c r="J15" s="9"/>
    </row>
    <row r="16" spans="1:10" s="5" customFormat="1" ht="21" customHeight="1" x14ac:dyDescent="0.25">
      <c r="A16" s="7" t="s">
        <v>0</v>
      </c>
      <c r="B16" s="7" t="s">
        <v>30</v>
      </c>
      <c r="C16" s="7" t="s">
        <v>31</v>
      </c>
      <c r="D16" s="9"/>
      <c r="E16" s="8">
        <v>2198855.2200000002</v>
      </c>
      <c r="F16" s="8">
        <v>2198855.2200000002</v>
      </c>
      <c r="G16" s="8">
        <v>904857.72</v>
      </c>
      <c r="H16" s="8">
        <v>904857.72</v>
      </c>
      <c r="I16" s="8">
        <v>896401.24</v>
      </c>
      <c r="J16" s="8">
        <v>896401.24</v>
      </c>
    </row>
    <row r="17" spans="1:10" s="5" customFormat="1" ht="21" customHeight="1" x14ac:dyDescent="0.25">
      <c r="A17" s="7" t="s">
        <v>0</v>
      </c>
      <c r="B17" s="7" t="s">
        <v>32</v>
      </c>
      <c r="C17" s="7" t="s">
        <v>33</v>
      </c>
      <c r="D17" s="8">
        <v>150000</v>
      </c>
      <c r="E17" s="8">
        <v>250000</v>
      </c>
      <c r="F17" s="8">
        <v>400000</v>
      </c>
      <c r="G17" s="8">
        <v>41493.93</v>
      </c>
      <c r="H17" s="8">
        <v>41493.93</v>
      </c>
      <c r="I17" s="8">
        <v>24269.58</v>
      </c>
      <c r="J17" s="8">
        <v>22469.7</v>
      </c>
    </row>
    <row r="18" spans="1:10" s="5" customFormat="1" ht="21" customHeight="1" x14ac:dyDescent="0.25">
      <c r="A18" s="7" t="s">
        <v>0</v>
      </c>
      <c r="B18" s="7" t="s">
        <v>34</v>
      </c>
      <c r="C18" s="7" t="s">
        <v>35</v>
      </c>
      <c r="D18" s="8">
        <v>3000000</v>
      </c>
      <c r="E18" s="8">
        <v>5432203.9800000004</v>
      </c>
      <c r="F18" s="8">
        <v>8432203.9800000004</v>
      </c>
      <c r="G18" s="8">
        <v>1231686.6000000001</v>
      </c>
      <c r="H18" s="8">
        <v>1224408.1299999999</v>
      </c>
      <c r="I18" s="8">
        <v>553394.62</v>
      </c>
      <c r="J18" s="8">
        <v>553394.62</v>
      </c>
    </row>
    <row r="19" spans="1:10" s="5" customFormat="1" ht="21" customHeight="1" x14ac:dyDescent="0.25">
      <c r="A19" s="7" t="s">
        <v>0</v>
      </c>
      <c r="B19" s="7" t="s">
        <v>36</v>
      </c>
      <c r="C19" s="7" t="s">
        <v>37</v>
      </c>
      <c r="D19" s="9"/>
      <c r="E19" s="8">
        <v>0.01</v>
      </c>
      <c r="F19" s="8">
        <v>0.01</v>
      </c>
      <c r="G19" s="9"/>
      <c r="H19" s="9"/>
      <c r="I19" s="9"/>
      <c r="J19" s="9"/>
    </row>
    <row r="20" spans="1:10" s="5" customFormat="1" ht="21" customHeight="1" x14ac:dyDescent="0.25">
      <c r="A20" s="7" t="s">
        <v>0</v>
      </c>
      <c r="B20" s="7" t="s">
        <v>38</v>
      </c>
      <c r="C20" s="7" t="s">
        <v>39</v>
      </c>
      <c r="D20" s="8">
        <v>154000</v>
      </c>
      <c r="E20" s="8">
        <v>158247.32</v>
      </c>
      <c r="F20" s="8">
        <v>312247.32</v>
      </c>
      <c r="G20" s="8">
        <v>69247.320000000007</v>
      </c>
      <c r="H20" s="8">
        <v>69247.320000000007</v>
      </c>
      <c r="I20" s="8">
        <v>20854.16</v>
      </c>
      <c r="J20" s="8">
        <v>20854.16</v>
      </c>
    </row>
    <row r="21" spans="1:10" s="5" customFormat="1" ht="21" customHeight="1" x14ac:dyDescent="0.25">
      <c r="A21" s="7" t="s">
        <v>0</v>
      </c>
      <c r="B21" s="7" t="s">
        <v>40</v>
      </c>
      <c r="C21" s="7" t="s">
        <v>41</v>
      </c>
      <c r="D21" s="9"/>
      <c r="E21" s="8">
        <v>433533.1</v>
      </c>
      <c r="F21" s="8">
        <v>433533.1</v>
      </c>
      <c r="G21" s="9"/>
      <c r="H21" s="9"/>
      <c r="I21" s="9"/>
      <c r="J21" s="9"/>
    </row>
    <row r="22" spans="1:10" s="5" customFormat="1" ht="21" customHeight="1" x14ac:dyDescent="0.25">
      <c r="A22" s="7" t="s">
        <v>0</v>
      </c>
      <c r="B22" s="7" t="s">
        <v>42</v>
      </c>
      <c r="C22" s="7" t="s">
        <v>43</v>
      </c>
      <c r="D22" s="9"/>
      <c r="E22" s="8">
        <v>35853.82</v>
      </c>
      <c r="F22" s="8">
        <v>35853.82</v>
      </c>
      <c r="G22" s="8">
        <v>13117.55</v>
      </c>
      <c r="H22" s="8">
        <v>13117.55</v>
      </c>
      <c r="I22" s="9"/>
      <c r="J22" s="9"/>
    </row>
    <row r="23" spans="1:10" s="5" customFormat="1" ht="21" customHeight="1" x14ac:dyDescent="0.25">
      <c r="A23" s="7" t="s">
        <v>0</v>
      </c>
      <c r="B23" s="7" t="s">
        <v>44</v>
      </c>
      <c r="C23" s="7" t="s">
        <v>45</v>
      </c>
      <c r="D23" s="8">
        <v>187630</v>
      </c>
      <c r="E23" s="8">
        <v>2108988.42</v>
      </c>
      <c r="F23" s="8">
        <v>2296618.42</v>
      </c>
      <c r="G23" s="8">
        <v>2124760.96</v>
      </c>
      <c r="H23" s="8">
        <v>2124760.96</v>
      </c>
      <c r="I23" s="8">
        <v>1990981.14</v>
      </c>
      <c r="J23" s="8">
        <v>1770854.97</v>
      </c>
    </row>
    <row r="24" spans="1:10" s="5" customFormat="1" ht="21" customHeight="1" x14ac:dyDescent="0.25">
      <c r="A24" s="7" t="s">
        <v>0</v>
      </c>
      <c r="B24" s="7" t="s">
        <v>46</v>
      </c>
      <c r="C24" s="7" t="s">
        <v>47</v>
      </c>
      <c r="D24" s="9"/>
      <c r="E24" s="8">
        <v>200000</v>
      </c>
      <c r="F24" s="8">
        <v>200000</v>
      </c>
      <c r="G24" s="8">
        <v>110092.42</v>
      </c>
      <c r="H24" s="8">
        <v>110092.42</v>
      </c>
      <c r="I24" s="8">
        <v>110092.42</v>
      </c>
      <c r="J24" s="8">
        <v>110092.42</v>
      </c>
    </row>
    <row r="25" spans="1:10" s="5" customFormat="1" ht="21" customHeight="1" x14ac:dyDescent="0.25">
      <c r="A25" s="7" t="s">
        <v>0</v>
      </c>
      <c r="B25" s="7" t="s">
        <v>48</v>
      </c>
      <c r="C25" s="7" t="s">
        <v>49</v>
      </c>
      <c r="D25" s="9"/>
      <c r="E25" s="8">
        <v>7967460</v>
      </c>
      <c r="F25" s="8">
        <v>7967460</v>
      </c>
      <c r="G25" s="9"/>
      <c r="H25" s="9"/>
      <c r="I25" s="9"/>
      <c r="J25" s="9"/>
    </row>
    <row r="26" spans="1:10" s="5" customFormat="1" ht="21" customHeight="1" x14ac:dyDescent="0.25">
      <c r="A26" s="7" t="s">
        <v>0</v>
      </c>
      <c r="B26" s="7" t="s">
        <v>50</v>
      </c>
      <c r="C26" s="7" t="s">
        <v>51</v>
      </c>
      <c r="D26" s="8">
        <v>118700</v>
      </c>
      <c r="E26" s="9"/>
      <c r="F26" s="8">
        <v>118700</v>
      </c>
      <c r="G26" s="8">
        <v>34082.559999999998</v>
      </c>
      <c r="H26" s="8">
        <v>34082.559999999998</v>
      </c>
      <c r="I26" s="8">
        <v>32523.279999999999</v>
      </c>
      <c r="J26" s="8">
        <v>32523.279999999999</v>
      </c>
    </row>
    <row r="27" spans="1:10" s="5" customFormat="1" ht="21" customHeight="1" x14ac:dyDescent="0.25">
      <c r="A27" s="7" t="s">
        <v>0</v>
      </c>
      <c r="B27" s="7" t="s">
        <v>52</v>
      </c>
      <c r="C27" s="7" t="s">
        <v>53</v>
      </c>
      <c r="D27" s="8">
        <v>128000</v>
      </c>
      <c r="E27" s="8">
        <v>-53453.88</v>
      </c>
      <c r="F27" s="8">
        <v>74546.12</v>
      </c>
      <c r="G27" s="8">
        <v>34196.949999999997</v>
      </c>
      <c r="H27" s="8">
        <v>34196.949999999997</v>
      </c>
      <c r="I27" s="8">
        <v>19225.28</v>
      </c>
      <c r="J27" s="8">
        <v>19225.28</v>
      </c>
    </row>
    <row r="28" spans="1:10" s="5" customFormat="1" ht="21" customHeight="1" x14ac:dyDescent="0.25">
      <c r="A28" s="7" t="s">
        <v>0</v>
      </c>
      <c r="B28" s="7" t="s">
        <v>54</v>
      </c>
      <c r="C28" s="7" t="s">
        <v>55</v>
      </c>
      <c r="D28" s="8">
        <v>330000</v>
      </c>
      <c r="E28" s="9"/>
      <c r="F28" s="8">
        <v>330000</v>
      </c>
      <c r="G28" s="9"/>
      <c r="H28" s="9"/>
      <c r="I28" s="9"/>
      <c r="J28" s="9"/>
    </row>
    <row r="29" spans="1:10" s="5" customFormat="1" ht="21" customHeight="1" x14ac:dyDescent="0.25">
      <c r="A29" s="7" t="s">
        <v>0</v>
      </c>
      <c r="B29" s="7" t="s">
        <v>56</v>
      </c>
      <c r="C29" s="7" t="s">
        <v>57</v>
      </c>
      <c r="D29" s="8">
        <v>4608930</v>
      </c>
      <c r="E29" s="8">
        <v>10570.7</v>
      </c>
      <c r="F29" s="8">
        <v>4619500.7</v>
      </c>
      <c r="G29" s="8">
        <v>89.24</v>
      </c>
      <c r="H29" s="8">
        <v>89.24</v>
      </c>
      <c r="I29" s="8">
        <v>89.24</v>
      </c>
      <c r="J29" s="8">
        <v>89.24</v>
      </c>
    </row>
    <row r="30" spans="1:10" s="5" customFormat="1" ht="21" customHeight="1" x14ac:dyDescent="0.25">
      <c r="A30" s="7" t="s">
        <v>0</v>
      </c>
      <c r="B30" s="7" t="s">
        <v>58</v>
      </c>
      <c r="C30" s="7" t="s">
        <v>59</v>
      </c>
      <c r="D30" s="9"/>
      <c r="E30" s="8">
        <v>12451.25</v>
      </c>
      <c r="F30" s="8">
        <v>12451.25</v>
      </c>
      <c r="G30" s="8">
        <v>12448.48</v>
      </c>
      <c r="H30" s="8">
        <v>12448.48</v>
      </c>
      <c r="I30" s="8">
        <v>12448.48</v>
      </c>
      <c r="J30" s="9"/>
    </row>
    <row r="31" spans="1:10" s="5" customFormat="1" ht="21" customHeight="1" x14ac:dyDescent="0.25">
      <c r="A31" s="7" t="s">
        <v>0</v>
      </c>
      <c r="B31" s="7" t="s">
        <v>60</v>
      </c>
      <c r="C31" s="7" t="s">
        <v>61</v>
      </c>
      <c r="D31" s="8">
        <v>92490</v>
      </c>
      <c r="E31" s="8">
        <v>-92490</v>
      </c>
      <c r="F31" s="10">
        <v>0</v>
      </c>
      <c r="G31" s="9"/>
      <c r="H31" s="9"/>
      <c r="I31" s="9"/>
      <c r="J31" s="9"/>
    </row>
    <row r="32" spans="1:10" s="5" customFormat="1" ht="21" customHeight="1" x14ac:dyDescent="0.25">
      <c r="A32" s="7" t="s">
        <v>0</v>
      </c>
      <c r="B32" s="7" t="s">
        <v>62</v>
      </c>
      <c r="C32" s="7" t="s">
        <v>63</v>
      </c>
      <c r="D32" s="8">
        <v>623700</v>
      </c>
      <c r="E32" s="8">
        <v>658676.56999999995</v>
      </c>
      <c r="F32" s="8">
        <v>1282376.57</v>
      </c>
      <c r="G32" s="8">
        <v>1121819.47</v>
      </c>
      <c r="H32" s="8">
        <v>1121819.47</v>
      </c>
      <c r="I32" s="8">
        <v>393983.35</v>
      </c>
      <c r="J32" s="8">
        <v>393983.35</v>
      </c>
    </row>
    <row r="33" spans="1:10" s="5" customFormat="1" ht="21" customHeight="1" x14ac:dyDescent="0.25">
      <c r="A33" s="7" t="s">
        <v>0</v>
      </c>
      <c r="B33" s="7" t="s">
        <v>64</v>
      </c>
      <c r="C33" s="7" t="s">
        <v>65</v>
      </c>
      <c r="D33" s="9"/>
      <c r="E33" s="8">
        <v>31263183.809999999</v>
      </c>
      <c r="F33" s="8">
        <v>31263183.809999999</v>
      </c>
      <c r="G33" s="8">
        <v>30512465.670000002</v>
      </c>
      <c r="H33" s="8">
        <v>30512465.670000002</v>
      </c>
      <c r="I33" s="8">
        <v>28400851.859999999</v>
      </c>
      <c r="J33" s="8">
        <v>22060275.440000001</v>
      </c>
    </row>
    <row r="34" spans="1:10" s="5" customFormat="1" ht="21" customHeight="1" x14ac:dyDescent="0.25">
      <c r="A34" s="7" t="s">
        <v>0</v>
      </c>
      <c r="B34" s="7" t="s">
        <v>66</v>
      </c>
      <c r="C34" s="7" t="s">
        <v>67</v>
      </c>
      <c r="D34" s="8">
        <v>27590080</v>
      </c>
      <c r="E34" s="8">
        <v>-1732730</v>
      </c>
      <c r="F34" s="8">
        <v>25857350</v>
      </c>
      <c r="G34" s="8">
        <v>25684235.609999999</v>
      </c>
      <c r="H34" s="8">
        <v>25684074.629999999</v>
      </c>
      <c r="I34" s="8">
        <v>25586682.02</v>
      </c>
      <c r="J34" s="8">
        <v>24731269.149999999</v>
      </c>
    </row>
    <row r="35" spans="1:10" s="5" customFormat="1" ht="21" customHeight="1" x14ac:dyDescent="0.25">
      <c r="A35" s="7" t="s">
        <v>0</v>
      </c>
      <c r="B35" s="7" t="s">
        <v>68</v>
      </c>
      <c r="C35" s="7" t="s">
        <v>69</v>
      </c>
      <c r="D35" s="8">
        <v>2999630</v>
      </c>
      <c r="E35" s="8">
        <v>3073280</v>
      </c>
      <c r="F35" s="8">
        <v>6072910</v>
      </c>
      <c r="G35" s="8">
        <v>5976643.6600000001</v>
      </c>
      <c r="H35" s="8">
        <v>5776578.6900000004</v>
      </c>
      <c r="I35" s="8">
        <v>5626454.7800000003</v>
      </c>
      <c r="J35" s="8">
        <v>5221474.0599999996</v>
      </c>
    </row>
    <row r="36" spans="1:10" s="5" customFormat="1" ht="21" customHeight="1" x14ac:dyDescent="0.25">
      <c r="A36" s="7" t="s">
        <v>0</v>
      </c>
      <c r="B36" s="7" t="s">
        <v>70</v>
      </c>
      <c r="C36" s="7" t="s">
        <v>71</v>
      </c>
      <c r="D36" s="8">
        <v>40178080</v>
      </c>
      <c r="E36" s="8">
        <v>-6473427.9400000004</v>
      </c>
      <c r="F36" s="8">
        <v>33704652.060000002</v>
      </c>
      <c r="G36" s="8">
        <v>26283230.890000001</v>
      </c>
      <c r="H36" s="8">
        <v>26171382.91</v>
      </c>
      <c r="I36" s="8">
        <v>22780893.010000002</v>
      </c>
      <c r="J36" s="8">
        <v>18798359.82</v>
      </c>
    </row>
    <row r="37" spans="1:10" s="5" customFormat="1" ht="21" customHeight="1" x14ac:dyDescent="0.25">
      <c r="A37" s="7" t="s">
        <v>0</v>
      </c>
      <c r="B37" s="7" t="s">
        <v>72</v>
      </c>
      <c r="C37" s="7" t="s">
        <v>73</v>
      </c>
      <c r="D37" s="9"/>
      <c r="E37" s="8">
        <v>18142.740000000002</v>
      </c>
      <c r="F37" s="8">
        <v>18142.740000000002</v>
      </c>
      <c r="G37" s="8">
        <v>18142.740000000002</v>
      </c>
      <c r="H37" s="8">
        <v>18142.740000000002</v>
      </c>
      <c r="I37" s="10">
        <v>0</v>
      </c>
      <c r="J37" s="9"/>
    </row>
    <row r="38" spans="1:10" s="5" customFormat="1" ht="21" customHeight="1" x14ac:dyDescent="0.25">
      <c r="A38" s="7" t="s">
        <v>0</v>
      </c>
      <c r="B38" s="7" t="s">
        <v>74</v>
      </c>
      <c r="C38" s="7" t="s">
        <v>75</v>
      </c>
      <c r="D38" s="8">
        <v>100520</v>
      </c>
      <c r="E38" s="8">
        <v>8379.25</v>
      </c>
      <c r="F38" s="8">
        <v>108899.25</v>
      </c>
      <c r="G38" s="8">
        <v>8379.25</v>
      </c>
      <c r="H38" s="8">
        <v>8379.25</v>
      </c>
      <c r="I38" s="8">
        <v>8379.25</v>
      </c>
      <c r="J38" s="8">
        <v>8379.25</v>
      </c>
    </row>
    <row r="39" spans="1:10" s="5" customFormat="1" ht="21" customHeight="1" x14ac:dyDescent="0.25">
      <c r="A39" s="7" t="s">
        <v>0</v>
      </c>
      <c r="B39" s="7" t="s">
        <v>76</v>
      </c>
      <c r="C39" s="7" t="s">
        <v>77</v>
      </c>
      <c r="D39" s="8">
        <v>75000</v>
      </c>
      <c r="E39" s="8">
        <v>-34089.9</v>
      </c>
      <c r="F39" s="8">
        <v>40910.1</v>
      </c>
      <c r="G39" s="8">
        <v>40910.1</v>
      </c>
      <c r="H39" s="8">
        <v>40910.1</v>
      </c>
      <c r="I39" s="8">
        <v>40910.1</v>
      </c>
      <c r="J39" s="8">
        <v>17938.25</v>
      </c>
    </row>
    <row r="40" spans="1:10" s="5" customFormat="1" ht="21" customHeight="1" x14ac:dyDescent="0.25">
      <c r="A40" s="7" t="s">
        <v>0</v>
      </c>
      <c r="B40" s="7" t="s">
        <v>78</v>
      </c>
      <c r="C40" s="7" t="s">
        <v>43</v>
      </c>
      <c r="D40" s="8">
        <v>10320</v>
      </c>
      <c r="E40" s="8">
        <v>197727.71</v>
      </c>
      <c r="F40" s="8">
        <v>208047.71</v>
      </c>
      <c r="G40" s="8">
        <v>10635.9</v>
      </c>
      <c r="H40" s="8">
        <v>10635.9</v>
      </c>
      <c r="I40" s="8">
        <v>10635.9</v>
      </c>
      <c r="J40" s="8">
        <v>10635.9</v>
      </c>
    </row>
    <row r="41" spans="1:10" s="5" customFormat="1" ht="21" customHeight="1" x14ac:dyDescent="0.25">
      <c r="A41" s="7" t="s">
        <v>0</v>
      </c>
      <c r="B41" s="7" t="s">
        <v>79</v>
      </c>
      <c r="C41" s="7" t="s">
        <v>80</v>
      </c>
      <c r="D41" s="8">
        <v>2234610</v>
      </c>
      <c r="E41" s="8">
        <v>163770.68</v>
      </c>
      <c r="F41" s="8">
        <v>2398380.6800000002</v>
      </c>
      <c r="G41" s="8">
        <v>2351345.5</v>
      </c>
      <c r="H41" s="8">
        <v>2345721.5499999998</v>
      </c>
      <c r="I41" s="8">
        <v>2343823.9500000002</v>
      </c>
      <c r="J41" s="8">
        <v>1287375.97</v>
      </c>
    </row>
    <row r="42" spans="1:10" s="5" customFormat="1" ht="21" customHeight="1" x14ac:dyDescent="0.25">
      <c r="A42" s="7" t="s">
        <v>0</v>
      </c>
      <c r="B42" s="7" t="s">
        <v>81</v>
      </c>
      <c r="C42" s="7" t="s">
        <v>82</v>
      </c>
      <c r="D42" s="8">
        <v>10370</v>
      </c>
      <c r="E42" s="8">
        <v>20054.16</v>
      </c>
      <c r="F42" s="8">
        <v>30424.16</v>
      </c>
      <c r="G42" s="9"/>
      <c r="H42" s="9"/>
      <c r="I42" s="9"/>
      <c r="J42" s="9"/>
    </row>
    <row r="43" spans="1:10" s="5" customFormat="1" ht="21" customHeight="1" x14ac:dyDescent="0.25">
      <c r="A43" s="7" t="s">
        <v>0</v>
      </c>
      <c r="B43" s="7" t="s">
        <v>83</v>
      </c>
      <c r="C43" s="7" t="s">
        <v>84</v>
      </c>
      <c r="D43" s="9"/>
      <c r="E43" s="8">
        <v>9303.5499999999993</v>
      </c>
      <c r="F43" s="8">
        <v>9303.5499999999993</v>
      </c>
      <c r="G43" s="8">
        <v>2107.8200000000002</v>
      </c>
      <c r="H43" s="8">
        <v>2107.8200000000002</v>
      </c>
      <c r="I43" s="8">
        <v>2107.8200000000002</v>
      </c>
      <c r="J43" s="8">
        <v>2107.8200000000002</v>
      </c>
    </row>
    <row r="44" spans="1:10" s="5" customFormat="1" ht="21" customHeight="1" x14ac:dyDescent="0.25">
      <c r="A44" s="7" t="s">
        <v>0</v>
      </c>
      <c r="B44" s="7" t="s">
        <v>85</v>
      </c>
      <c r="C44" s="7" t="s">
        <v>86</v>
      </c>
      <c r="D44" s="9"/>
      <c r="E44" s="8">
        <v>10000</v>
      </c>
      <c r="F44" s="8">
        <v>10000</v>
      </c>
      <c r="G44" s="8">
        <v>1922</v>
      </c>
      <c r="H44" s="8">
        <v>1922</v>
      </c>
      <c r="I44" s="8">
        <v>1922</v>
      </c>
      <c r="J44" s="8">
        <v>1922</v>
      </c>
    </row>
    <row r="45" spans="1:10" s="5" customFormat="1" ht="21" customHeight="1" x14ac:dyDescent="0.25">
      <c r="A45" s="7" t="s">
        <v>0</v>
      </c>
      <c r="B45" s="7" t="s">
        <v>87</v>
      </c>
      <c r="C45" s="7" t="s">
        <v>88</v>
      </c>
      <c r="D45" s="8">
        <v>4480</v>
      </c>
      <c r="E45" s="8">
        <v>36100</v>
      </c>
      <c r="F45" s="8">
        <v>40580</v>
      </c>
      <c r="G45" s="8">
        <v>36033.800000000003</v>
      </c>
      <c r="H45" s="8">
        <v>36033.800000000003</v>
      </c>
      <c r="I45" s="8">
        <v>36033.800000000003</v>
      </c>
      <c r="J45" s="8">
        <v>36033.800000000003</v>
      </c>
    </row>
    <row r="46" spans="1:10" s="5" customFormat="1" ht="21" customHeight="1" x14ac:dyDescent="0.25">
      <c r="A46" s="7" t="s">
        <v>0</v>
      </c>
      <c r="B46" s="7" t="s">
        <v>89</v>
      </c>
      <c r="C46" s="7" t="s">
        <v>90</v>
      </c>
      <c r="D46" s="8">
        <v>325000</v>
      </c>
      <c r="E46" s="8">
        <v>95000</v>
      </c>
      <c r="F46" s="8">
        <v>420000</v>
      </c>
      <c r="G46" s="8">
        <v>15285.93</v>
      </c>
      <c r="H46" s="8">
        <v>15285.93</v>
      </c>
      <c r="I46" s="8">
        <v>15285.93</v>
      </c>
      <c r="J46" s="8">
        <v>14048.1</v>
      </c>
    </row>
    <row r="47" spans="1:10" s="5" customFormat="1" ht="21" customHeight="1" x14ac:dyDescent="0.25">
      <c r="A47" s="7" t="s">
        <v>0</v>
      </c>
      <c r="B47" s="7" t="s">
        <v>91</v>
      </c>
      <c r="C47" s="7" t="s">
        <v>80</v>
      </c>
      <c r="D47" s="9"/>
      <c r="E47" s="8">
        <v>2234610</v>
      </c>
      <c r="F47" s="8">
        <v>2234610</v>
      </c>
      <c r="G47" s="9"/>
      <c r="H47" s="9"/>
      <c r="I47" s="9"/>
      <c r="J47" s="9"/>
    </row>
    <row r="48" spans="1:10" s="5" customFormat="1" ht="21" customHeight="1" x14ac:dyDescent="0.25">
      <c r="A48" s="7" t="s">
        <v>0</v>
      </c>
      <c r="B48" s="7" t="s">
        <v>92</v>
      </c>
      <c r="C48" s="7" t="s">
        <v>71</v>
      </c>
      <c r="D48" s="8">
        <v>4996230</v>
      </c>
      <c r="E48" s="8">
        <v>1078635.3799999999</v>
      </c>
      <c r="F48" s="8">
        <v>6074865.3799999999</v>
      </c>
      <c r="G48" s="8">
        <v>5939712.6299999999</v>
      </c>
      <c r="H48" s="8">
        <v>5916978.3300000001</v>
      </c>
      <c r="I48" s="8">
        <v>5473853.0499999998</v>
      </c>
      <c r="J48" s="8">
        <v>5430502.2400000002</v>
      </c>
    </row>
    <row r="49" spans="1:10" s="5" customFormat="1" ht="21" customHeight="1" x14ac:dyDescent="0.25">
      <c r="A49" s="7" t="s">
        <v>0</v>
      </c>
      <c r="B49" s="7" t="s">
        <v>93</v>
      </c>
      <c r="C49" s="7" t="s">
        <v>94</v>
      </c>
      <c r="D49" s="9"/>
      <c r="E49" s="8">
        <v>553639.99</v>
      </c>
      <c r="F49" s="8">
        <v>553639.99</v>
      </c>
      <c r="G49" s="9"/>
      <c r="H49" s="9"/>
      <c r="I49" s="9"/>
      <c r="J49" s="9"/>
    </row>
    <row r="50" spans="1:10" s="5" customFormat="1" ht="21" customHeight="1" x14ac:dyDescent="0.25">
      <c r="A50" s="7" t="s">
        <v>0</v>
      </c>
      <c r="B50" s="7" t="s">
        <v>95</v>
      </c>
      <c r="C50" s="7" t="s">
        <v>96</v>
      </c>
      <c r="D50" s="9"/>
      <c r="E50" s="8">
        <v>97233.29</v>
      </c>
      <c r="F50" s="8">
        <v>97233.29</v>
      </c>
      <c r="G50" s="8">
        <v>62599.73</v>
      </c>
      <c r="H50" s="8">
        <v>62599.73</v>
      </c>
      <c r="I50" s="8">
        <v>62599.73</v>
      </c>
      <c r="J50" s="8">
        <v>62599.73</v>
      </c>
    </row>
    <row r="51" spans="1:10" s="5" customFormat="1" ht="21" customHeight="1" x14ac:dyDescent="0.25">
      <c r="A51" s="7" t="s">
        <v>0</v>
      </c>
      <c r="B51" s="7" t="s">
        <v>97</v>
      </c>
      <c r="C51" s="7" t="s">
        <v>98</v>
      </c>
      <c r="D51" s="8">
        <v>10785000</v>
      </c>
      <c r="E51" s="10">
        <v>0</v>
      </c>
      <c r="F51" s="8">
        <v>10785000</v>
      </c>
      <c r="G51" s="8">
        <v>10500000</v>
      </c>
      <c r="H51" s="8">
        <v>10500000</v>
      </c>
      <c r="I51" s="9"/>
      <c r="J51" s="9"/>
    </row>
    <row r="52" spans="1:10" s="5" customFormat="1" ht="21" customHeight="1" x14ac:dyDescent="0.25">
      <c r="A52" s="7" t="s">
        <v>0</v>
      </c>
      <c r="B52" s="7" t="s">
        <v>99</v>
      </c>
      <c r="C52" s="7" t="s">
        <v>100</v>
      </c>
      <c r="D52" s="9"/>
      <c r="E52" s="8">
        <v>1814333.13</v>
      </c>
      <c r="F52" s="8">
        <v>1814333.13</v>
      </c>
      <c r="G52" s="8">
        <v>1475977.65</v>
      </c>
      <c r="H52" s="8">
        <v>1473125.35</v>
      </c>
      <c r="I52" s="8">
        <v>1000467.41</v>
      </c>
      <c r="J52" s="8">
        <v>846797.41</v>
      </c>
    </row>
    <row r="53" spans="1:10" s="5" customFormat="1" ht="21" customHeight="1" x14ac:dyDescent="0.25">
      <c r="A53" s="7" t="s">
        <v>0</v>
      </c>
      <c r="B53" s="7" t="s">
        <v>101</v>
      </c>
      <c r="C53" s="7" t="s">
        <v>102</v>
      </c>
      <c r="D53" s="9"/>
      <c r="E53" s="8">
        <v>2772946</v>
      </c>
      <c r="F53" s="8">
        <v>2772946</v>
      </c>
      <c r="G53" s="8">
        <v>2710226.51</v>
      </c>
      <c r="H53" s="8">
        <v>2710226.51</v>
      </c>
      <c r="I53" s="8">
        <v>2710226.51</v>
      </c>
      <c r="J53" s="8">
        <v>2710226.51</v>
      </c>
    </row>
    <row r="54" spans="1:10" s="5" customFormat="1" ht="21" customHeight="1" x14ac:dyDescent="0.25">
      <c r="A54" s="7" t="s">
        <v>0</v>
      </c>
      <c r="B54" s="7" t="s">
        <v>103</v>
      </c>
      <c r="C54" s="7" t="s">
        <v>65</v>
      </c>
      <c r="D54" s="9"/>
      <c r="E54" s="8">
        <v>27209852.239999998</v>
      </c>
      <c r="F54" s="8">
        <v>27209852.239999998</v>
      </c>
      <c r="G54" s="8">
        <v>14835062.609999999</v>
      </c>
      <c r="H54" s="8">
        <v>14835062.609999999</v>
      </c>
      <c r="I54" s="8">
        <v>14834145.9</v>
      </c>
      <c r="J54" s="8">
        <v>12740768.210000001</v>
      </c>
    </row>
    <row r="55" spans="1:10" s="5" customFormat="1" ht="21" customHeight="1" x14ac:dyDescent="0.25">
      <c r="A55" s="7" t="s">
        <v>0</v>
      </c>
      <c r="B55" s="7" t="s">
        <v>104</v>
      </c>
      <c r="C55" s="7" t="s">
        <v>67</v>
      </c>
      <c r="D55" s="8">
        <v>7945460</v>
      </c>
      <c r="E55" s="10">
        <v>0</v>
      </c>
      <c r="F55" s="8">
        <v>7945460</v>
      </c>
      <c r="G55" s="8">
        <v>6185577.4100000001</v>
      </c>
      <c r="H55" s="8">
        <v>6185577.4100000001</v>
      </c>
      <c r="I55" s="8">
        <v>5652079.75</v>
      </c>
      <c r="J55" s="8">
        <v>4895561.8899999997</v>
      </c>
    </row>
    <row r="56" spans="1:10" s="5" customFormat="1" ht="21" customHeight="1" x14ac:dyDescent="0.25">
      <c r="A56" s="7" t="s">
        <v>0</v>
      </c>
      <c r="B56" s="7" t="s">
        <v>105</v>
      </c>
      <c r="C56" s="7" t="s">
        <v>69</v>
      </c>
      <c r="D56" s="8">
        <v>572870</v>
      </c>
      <c r="E56" s="10">
        <v>0</v>
      </c>
      <c r="F56" s="8">
        <v>572870</v>
      </c>
      <c r="G56" s="8">
        <v>567673.71</v>
      </c>
      <c r="H56" s="8">
        <v>562102.84</v>
      </c>
      <c r="I56" s="8">
        <v>542351.01</v>
      </c>
      <c r="J56" s="8">
        <v>522397.49</v>
      </c>
    </row>
    <row r="57" spans="1:10" s="5" customFormat="1" ht="21" customHeight="1" x14ac:dyDescent="0.25">
      <c r="A57" s="7" t="s">
        <v>0</v>
      </c>
      <c r="B57" s="7" t="s">
        <v>106</v>
      </c>
      <c r="C57" s="7" t="s">
        <v>71</v>
      </c>
      <c r="D57" s="8">
        <v>22078810</v>
      </c>
      <c r="E57" s="8">
        <v>27256652.809999999</v>
      </c>
      <c r="F57" s="8">
        <v>49335462.810000002</v>
      </c>
      <c r="G57" s="8">
        <v>44514391.960000001</v>
      </c>
      <c r="H57" s="8">
        <v>44353103.810000002</v>
      </c>
      <c r="I57" s="8">
        <v>37315846.359999999</v>
      </c>
      <c r="J57" s="8">
        <v>31528515.170000002</v>
      </c>
    </row>
    <row r="58" spans="1:10" s="5" customFormat="1" ht="21" customHeight="1" x14ac:dyDescent="0.25">
      <c r="A58" s="3" t="s">
        <v>0</v>
      </c>
      <c r="B58" s="3" t="s">
        <v>108</v>
      </c>
      <c r="C58" s="3" t="s">
        <v>0</v>
      </c>
      <c r="D58" s="4">
        <v>135031900</v>
      </c>
      <c r="E58" s="4">
        <v>113560786.27</v>
      </c>
      <c r="F58" s="4">
        <v>248592686.27000001</v>
      </c>
      <c r="G58" s="4">
        <v>189008658.68000001</v>
      </c>
      <c r="H58" s="4">
        <v>188487929.40000001</v>
      </c>
      <c r="I58" s="4">
        <v>160472603.66999999</v>
      </c>
      <c r="J58" s="4">
        <v>138539615.87</v>
      </c>
    </row>
    <row r="59" spans="1:10" s="5" customFormat="1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s="5" customFormat="1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s="5" customFormat="1" ht="15.75" customHeight="1" x14ac:dyDescent="0.25">
      <c r="A61" s="2"/>
      <c r="B61" s="2"/>
      <c r="C61" s="2"/>
      <c r="D61" s="17" t="s">
        <v>109</v>
      </c>
      <c r="E61" s="18"/>
      <c r="F61" s="12">
        <f>(I58*100)/F64</f>
        <v>64.729611654589874</v>
      </c>
      <c r="H61" s="2"/>
      <c r="I61" s="2"/>
      <c r="J61" s="2"/>
    </row>
    <row r="62" spans="1:10" s="5" customFormat="1" ht="15.75" customHeight="1" x14ac:dyDescent="0.25">
      <c r="A62" s="2"/>
      <c r="B62" s="2"/>
      <c r="C62" s="2"/>
      <c r="D62" s="19"/>
      <c r="E62" s="20"/>
      <c r="F62" s="13"/>
      <c r="H62" s="2"/>
      <c r="I62" s="2"/>
      <c r="J62" s="2"/>
    </row>
    <row r="63" spans="1:10" s="5" customFormat="1" ht="15.75" customHeight="1" x14ac:dyDescent="0.25">
      <c r="A63" s="2"/>
      <c r="B63" s="2"/>
      <c r="C63" s="2"/>
      <c r="D63" s="21"/>
      <c r="E63" s="22"/>
      <c r="F63" s="14"/>
      <c r="H63" s="2"/>
      <c r="I63" s="2"/>
      <c r="J63" s="2"/>
    </row>
    <row r="64" spans="1:10" s="5" customFormat="1" ht="15.75" customHeight="1" x14ac:dyDescent="0.25">
      <c r="A64" s="2"/>
      <c r="B64" s="2"/>
      <c r="C64" s="2"/>
      <c r="D64" s="17" t="s">
        <v>110</v>
      </c>
      <c r="E64" s="18"/>
      <c r="F64" s="15">
        <v>247912199.02000001</v>
      </c>
      <c r="H64" s="2"/>
      <c r="I64" s="2"/>
      <c r="J64" s="2"/>
    </row>
    <row r="65" spans="1:10" s="5" customFormat="1" ht="15.75" customHeight="1" x14ac:dyDescent="0.25">
      <c r="A65" s="2"/>
      <c r="B65" s="2"/>
      <c r="C65" s="2"/>
      <c r="D65" s="21"/>
      <c r="E65" s="22"/>
      <c r="F65" s="16"/>
      <c r="H65" s="2"/>
      <c r="I65" s="2"/>
      <c r="J65" s="2"/>
    </row>
    <row r="66" spans="1:10" ht="0.75" customHeight="1" x14ac:dyDescent="0.35"/>
  </sheetData>
  <sheetProtection algorithmName="SHA-512" hashValue="N1y1HNvo9Ub9eSyTL7OS0qH/fCsPWbsB5w2b8jgrEFYEa442jAWstJ6YAfGdzUD1Wig3dNzQiVIaQ3FciwAe3w==" saltValue="ukhdMJrazbkyQt7NXeMVkw==" spinCount="100000" sheet="1" objects="1" scenarios="1"/>
  <mergeCells count="5">
    <mergeCell ref="A2:J2"/>
    <mergeCell ref="F61:F63"/>
    <mergeCell ref="F64:F65"/>
    <mergeCell ref="D61:E63"/>
    <mergeCell ref="D64:E65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2021-07-12T11:53:07Z</dcterms:created>
  <dcterms:modified xsi:type="dcterms:W3CDTF">2021-09-15T08:56:12Z</dcterms:modified>
</cp:coreProperties>
</file>