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theme/themeOverride7.xml" ContentType="application/vnd.openxmlformats-officedocument.themeOverride+xml"/>
  <Override PartName="/xl/charts/chart16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theme/themeOverride9.xml" ContentType="application/vnd.openxmlformats-officedocument.themeOverride+xml"/>
  <Override PartName="/xl/charts/chart18.xml" ContentType="application/vnd.openxmlformats-officedocument.drawingml.chart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NIDAD REGISTRO CONTRATOS\INFORMES ANUALES\INFORMES CONTRATACIÓN EJERCICIO 2018\TRABAJOS PREVIOS\TRABAJOS PREVIOS CONSEJO DE GOBIERNO\"/>
    </mc:Choice>
  </mc:AlternateContent>
  <bookViews>
    <workbookView xWindow="2020" yWindow="830" windowWidth="19420" windowHeight="9570"/>
  </bookViews>
  <sheets>
    <sheet name="CONTRATOS 2018" sheetId="63" r:id="rId1"/>
    <sheet name="TOTAL 2018" sheetId="65" r:id="rId2"/>
    <sheet name="TOTAL TIPO CTO 18" sheetId="67" r:id="rId3"/>
    <sheet name="JCCM TIPO CTO 18" sheetId="68" r:id="rId4"/>
    <sheet name="OEAP TIPO CTO 18" sheetId="69" r:id="rId5"/>
    <sheet name="TOTAL ADJUDICACION 18" sheetId="70" r:id="rId6"/>
    <sheet name="JCCM ADJUDICACION 18" sheetId="72" r:id="rId7"/>
    <sheet name="OEAP ADJUDICACION 18" sheetId="73" r:id="rId8"/>
    <sheet name="SECCIONES PRESUPUESTARIAS 18" sheetId="74" r:id="rId9"/>
    <sheet name="OEAP 18" sheetId="75" r:id="rId10"/>
    <sheet name="BAJAS 18" sheetId="77" r:id="rId11"/>
    <sheet name="DERIVADOS JCCM 18" sheetId="78" r:id="rId12"/>
    <sheet name="DERIVADOS SESCAM 18" sheetId="79" r:id="rId13"/>
  </sheets>
  <definedNames>
    <definedName name="_xlnm._FilterDatabase" localSheetId="10" hidden="1">'BAJAS 18'!$A$1:$E$1379</definedName>
    <definedName name="_xlnm._FilterDatabase" localSheetId="0" hidden="1">'CONTRATOS 2018'!$A$1:$Q$1374</definedName>
    <definedName name="_xlnm._FilterDatabase" localSheetId="11" hidden="1">'DERIVADOS JCCM 18'!$B$1:$D$217</definedName>
    <definedName name="_xlnm._FilterDatabase" localSheetId="12" hidden="1">'DERIVADOS SESCAM 18'!$A$1:$D$40</definedName>
    <definedName name="_xlnm._FilterDatabase" localSheetId="6" hidden="1">'JCCM ADJUDICACION 18'!$B$1:$L$1223</definedName>
    <definedName name="_xlnm._FilterDatabase" localSheetId="3" hidden="1">'JCCM TIPO CTO 18'!$B$1:$C$1221</definedName>
    <definedName name="_xlnm._FilterDatabase" localSheetId="9" hidden="1">'OEAP 18'!$A$1:$D$167</definedName>
    <definedName name="_xlnm._FilterDatabase" localSheetId="7" hidden="1">'OEAP ADJUDICACION 18'!$A$1:$C$165</definedName>
    <definedName name="_xlnm._FilterDatabase" localSheetId="4" hidden="1">'OEAP TIPO CTO 18'!$A$1:$E$163</definedName>
    <definedName name="_xlnm._FilterDatabase" localSheetId="8" hidden="1">'SECCIONES PRESUPUESTARIAS 18'!$B$1:$E$1228</definedName>
    <definedName name="_xlnm._FilterDatabase" localSheetId="1" hidden="1">'TOTAL 2018'!$A$1:$E$1377</definedName>
    <definedName name="_xlnm._FilterDatabase" localSheetId="5" hidden="1">'TOTAL ADJUDICACION 18'!$B$1:$L$1381</definedName>
    <definedName name="_xlnm._FilterDatabase" localSheetId="2" hidden="1">'TOTAL TIPO CTO 18'!$A$1:$Q$1379</definedName>
  </definedNames>
  <calcPr calcId="162913"/>
</workbook>
</file>

<file path=xl/calcChain.xml><?xml version="1.0" encoding="utf-8"?>
<calcChain xmlns="http://schemas.openxmlformats.org/spreadsheetml/2006/main">
  <c r="D51" i="79" l="1"/>
  <c r="E51" i="79"/>
  <c r="E50" i="79"/>
  <c r="D50" i="79"/>
  <c r="E49" i="79"/>
  <c r="D49" i="79"/>
  <c r="E48" i="79"/>
  <c r="D48" i="79"/>
  <c r="A41" i="79"/>
  <c r="D40" i="79"/>
  <c r="C40" i="79"/>
  <c r="C13" i="79"/>
  <c r="D13" i="79" s="1"/>
  <c r="C3" i="79"/>
  <c r="D3" i="79" s="1"/>
  <c r="H236" i="78"/>
  <c r="G236" i="78"/>
  <c r="H234" i="78"/>
  <c r="G234" i="78"/>
  <c r="D231" i="78"/>
  <c r="F236" i="78"/>
  <c r="E236" i="78"/>
  <c r="D236" i="78"/>
  <c r="C236" i="78"/>
  <c r="H235" i="78"/>
  <c r="G235" i="78"/>
  <c r="F235" i="78"/>
  <c r="E235" i="78"/>
  <c r="H233" i="78"/>
  <c r="G233" i="78"/>
  <c r="F233" i="78"/>
  <c r="E233" i="78"/>
  <c r="D233" i="78"/>
  <c r="C233" i="78"/>
  <c r="H232" i="78"/>
  <c r="G232" i="78"/>
  <c r="F232" i="78"/>
  <c r="E232" i="78"/>
  <c r="D232" i="78"/>
  <c r="C232" i="78"/>
  <c r="H231" i="78"/>
  <c r="G231" i="78"/>
  <c r="F231" i="78"/>
  <c r="E231" i="78"/>
  <c r="C231" i="78"/>
  <c r="H230" i="78"/>
  <c r="G230" i="78"/>
  <c r="F230" i="78"/>
  <c r="E230" i="78"/>
  <c r="D230" i="78"/>
  <c r="C230" i="78"/>
  <c r="H229" i="78"/>
  <c r="G229" i="78"/>
  <c r="F229" i="78"/>
  <c r="E229" i="78"/>
  <c r="D229" i="78"/>
  <c r="C229" i="78"/>
  <c r="H228" i="78"/>
  <c r="G228" i="78"/>
  <c r="F228" i="78"/>
  <c r="E228" i="78"/>
  <c r="D228" i="78"/>
  <c r="C228" i="78"/>
  <c r="H227" i="78"/>
  <c r="G227" i="78"/>
  <c r="F227" i="78"/>
  <c r="E227" i="78"/>
  <c r="D227" i="78"/>
  <c r="C227" i="78"/>
  <c r="H226" i="78"/>
  <c r="G226" i="78"/>
  <c r="F226" i="78"/>
  <c r="E226" i="78"/>
  <c r="D226" i="78"/>
  <c r="C226" i="78"/>
  <c r="H225" i="78"/>
  <c r="G225" i="78"/>
  <c r="F225" i="78"/>
  <c r="E225" i="78"/>
  <c r="H224" i="78"/>
  <c r="G224" i="78"/>
  <c r="E15" i="78"/>
  <c r="E217" i="78"/>
  <c r="E215" i="78"/>
  <c r="E187" i="78"/>
  <c r="E185" i="78"/>
  <c r="E171" i="78"/>
  <c r="E169" i="78"/>
  <c r="E147" i="78"/>
  <c r="E143" i="78"/>
  <c r="E131" i="78"/>
  <c r="E128" i="78"/>
  <c r="E66" i="78"/>
  <c r="E64" i="78"/>
  <c r="E50" i="78"/>
  <c r="E44" i="78"/>
  <c r="E23" i="78"/>
  <c r="D217" i="78"/>
  <c r="D215" i="78"/>
  <c r="D192" i="78"/>
  <c r="E192" i="78" s="1"/>
  <c r="D189" i="78"/>
  <c r="E189" i="78" s="1"/>
  <c r="D187" i="78"/>
  <c r="D185" i="78"/>
  <c r="D177" i="78"/>
  <c r="E177" i="78" s="1"/>
  <c r="D173" i="78"/>
  <c r="E173" i="78" s="1"/>
  <c r="D171" i="78"/>
  <c r="D169" i="78"/>
  <c r="D166" i="78"/>
  <c r="E166" i="78" s="1"/>
  <c r="D164" i="78"/>
  <c r="E164" i="78" s="1"/>
  <c r="D147" i="78"/>
  <c r="D143" i="78"/>
  <c r="D137" i="78"/>
  <c r="E137" i="78" s="1"/>
  <c r="D133" i="78"/>
  <c r="E133" i="78" s="1"/>
  <c r="D131" i="78"/>
  <c r="D128" i="78"/>
  <c r="D113" i="78"/>
  <c r="E113" i="78" s="1"/>
  <c r="D110" i="78"/>
  <c r="E110" i="78" s="1"/>
  <c r="D66" i="78"/>
  <c r="D64" i="78"/>
  <c r="D62" i="78"/>
  <c r="E62" i="78" s="1"/>
  <c r="D57" i="78"/>
  <c r="E57" i="78" s="1"/>
  <c r="D50" i="78"/>
  <c r="D44" i="78"/>
  <c r="D40" i="78"/>
  <c r="E40" i="78" s="1"/>
  <c r="D27" i="78"/>
  <c r="E27" i="78" s="1"/>
  <c r="D23" i="78"/>
  <c r="D15" i="78"/>
  <c r="F1393" i="77"/>
  <c r="G1379" i="77"/>
  <c r="F1388" i="77"/>
  <c r="F1387" i="77"/>
  <c r="F1386" i="77"/>
  <c r="F1385" i="77"/>
  <c r="G1365" i="77"/>
  <c r="G700" i="77"/>
  <c r="G167" i="77"/>
  <c r="G28" i="77"/>
  <c r="E1393" i="77"/>
  <c r="E1389" i="77"/>
  <c r="E1388" i="77"/>
  <c r="E1387" i="77"/>
  <c r="E1386" i="77"/>
  <c r="E1385" i="77"/>
  <c r="F1379" i="77"/>
  <c r="F1378" i="77"/>
  <c r="F1365" i="77"/>
  <c r="F700" i="77"/>
  <c r="F167" i="77"/>
  <c r="F28" i="77"/>
  <c r="D1393" i="77"/>
  <c r="C1393" i="77"/>
  <c r="D1389" i="77"/>
  <c r="D1388" i="77"/>
  <c r="D1387" i="77"/>
  <c r="D1386" i="77"/>
  <c r="D1385" i="77"/>
  <c r="B28" i="77"/>
  <c r="B167" i="77"/>
  <c r="B700" i="77"/>
  <c r="B1365" i="77"/>
  <c r="B1378" i="77"/>
  <c r="B1379" i="77" s="1"/>
  <c r="C41" i="79" l="1"/>
  <c r="D41" i="79"/>
  <c r="D1365" i="77"/>
  <c r="E1365" i="77" s="1"/>
  <c r="C1365" i="77"/>
  <c r="C1386" i="77" s="1"/>
  <c r="D700" i="77"/>
  <c r="E700" i="77" s="1"/>
  <c r="C700" i="77"/>
  <c r="C1387" i="77" s="1"/>
  <c r="D167" i="77"/>
  <c r="E167" i="77" s="1"/>
  <c r="C167" i="77"/>
  <c r="C1385" i="77" s="1"/>
  <c r="D28" i="77"/>
  <c r="E28" i="77" s="1"/>
  <c r="C28" i="77"/>
  <c r="D1378" i="77"/>
  <c r="E1378" i="77" s="1"/>
  <c r="C1378" i="77"/>
  <c r="C1389" i="77" s="1"/>
  <c r="D182" i="75"/>
  <c r="C182" i="75"/>
  <c r="C185" i="75"/>
  <c r="D181" i="75"/>
  <c r="C181" i="75"/>
  <c r="D180" i="75"/>
  <c r="C180" i="75"/>
  <c r="D179" i="75"/>
  <c r="C179" i="75"/>
  <c r="D178" i="75"/>
  <c r="C178" i="75"/>
  <c r="C177" i="75"/>
  <c r="C176" i="75"/>
  <c r="C175" i="75"/>
  <c r="A168" i="75"/>
  <c r="C167" i="75"/>
  <c r="D167" i="75" s="1"/>
  <c r="D176" i="75" s="1"/>
  <c r="C132" i="75"/>
  <c r="C118" i="75"/>
  <c r="D118" i="75" s="1"/>
  <c r="D175" i="75" s="1"/>
  <c r="C80" i="75"/>
  <c r="D80" i="75" s="1"/>
  <c r="C78" i="75"/>
  <c r="D78" i="75" s="1"/>
  <c r="C73" i="75"/>
  <c r="D73" i="75" s="1"/>
  <c r="D177" i="75" s="1"/>
  <c r="C37" i="75"/>
  <c r="D37" i="75" s="1"/>
  <c r="C30" i="75"/>
  <c r="C1379" i="77" l="1"/>
  <c r="C1388" i="77"/>
  <c r="D1379" i="77"/>
  <c r="E1379" i="77" s="1"/>
  <c r="C168" i="75"/>
  <c r="C1249" i="74"/>
  <c r="D1248" i="74"/>
  <c r="C1248" i="74"/>
  <c r="D1247" i="74"/>
  <c r="C1247" i="74"/>
  <c r="D1246" i="74"/>
  <c r="C1246" i="74"/>
  <c r="D1245" i="74"/>
  <c r="C1245" i="74"/>
  <c r="C1244" i="74"/>
  <c r="D1243" i="74"/>
  <c r="C1243" i="74"/>
  <c r="D1242" i="74"/>
  <c r="C1242" i="74"/>
  <c r="D1241" i="74"/>
  <c r="C1241" i="74"/>
  <c r="D1240" i="74"/>
  <c r="C1240" i="74"/>
  <c r="D1239" i="74"/>
  <c r="C1239" i="74"/>
  <c r="D1238" i="74"/>
  <c r="C1238" i="74"/>
  <c r="D1237" i="74"/>
  <c r="C1237" i="74"/>
  <c r="D1236" i="74"/>
  <c r="C1236" i="74"/>
  <c r="A1229" i="74"/>
  <c r="C1228" i="74"/>
  <c r="D1228" i="74" s="1"/>
  <c r="C883" i="74"/>
  <c r="D883" i="74" s="1"/>
  <c r="C881" i="74"/>
  <c r="D881" i="74" s="1"/>
  <c r="C863" i="74"/>
  <c r="D863" i="74" s="1"/>
  <c r="C857" i="74"/>
  <c r="D857" i="74" s="1"/>
  <c r="C842" i="74"/>
  <c r="D842" i="74" s="1"/>
  <c r="C838" i="74"/>
  <c r="D838" i="74" s="1"/>
  <c r="C726" i="74"/>
  <c r="D726" i="74" s="1"/>
  <c r="C681" i="74"/>
  <c r="D681" i="74" s="1"/>
  <c r="C602" i="74"/>
  <c r="D602" i="74" s="1"/>
  <c r="C231" i="74"/>
  <c r="D231" i="74" s="1"/>
  <c r="C199" i="74"/>
  <c r="D199" i="74" s="1"/>
  <c r="C106" i="74"/>
  <c r="D106" i="74" s="1"/>
  <c r="C1229" i="74" l="1"/>
  <c r="D1229" i="74" s="1"/>
  <c r="F173" i="73"/>
  <c r="F174" i="73"/>
  <c r="F175" i="73"/>
  <c r="F176" i="73"/>
  <c r="F172" i="73"/>
  <c r="D173" i="73"/>
  <c r="D174" i="73"/>
  <c r="D175" i="73"/>
  <c r="D172" i="73"/>
  <c r="E178" i="73"/>
  <c r="E176" i="73"/>
  <c r="E175" i="73"/>
  <c r="E174" i="73"/>
  <c r="E173" i="73"/>
  <c r="E172" i="73"/>
  <c r="C178" i="73"/>
  <c r="C176" i="73"/>
  <c r="C175" i="73"/>
  <c r="C174" i="73"/>
  <c r="C173" i="73"/>
  <c r="C172" i="73"/>
  <c r="D165" i="73"/>
  <c r="D164" i="73"/>
  <c r="D119" i="73"/>
  <c r="D112" i="73"/>
  <c r="D94" i="73"/>
  <c r="D90" i="73"/>
  <c r="C165" i="73"/>
  <c r="A165" i="73"/>
  <c r="C90" i="73"/>
  <c r="C94" i="73" l="1"/>
  <c r="C119" i="73" s="1"/>
  <c r="C112" i="73"/>
  <c r="G1232" i="72"/>
  <c r="G1235" i="72"/>
  <c r="G1236" i="72"/>
  <c r="G1237" i="72"/>
  <c r="G1231" i="72"/>
  <c r="E1232" i="72"/>
  <c r="E1233" i="72"/>
  <c r="E1234" i="72"/>
  <c r="E1235" i="72"/>
  <c r="E1236" i="72"/>
  <c r="E1231" i="72"/>
  <c r="F1237" i="72"/>
  <c r="F1236" i="72"/>
  <c r="F1235" i="72"/>
  <c r="F1234" i="72"/>
  <c r="F1233" i="72"/>
  <c r="F1232" i="72"/>
  <c r="F1231" i="72"/>
  <c r="D1238" i="72"/>
  <c r="D1237" i="72"/>
  <c r="D1236" i="72"/>
  <c r="D1235" i="72"/>
  <c r="D1234" i="72"/>
  <c r="D1233" i="72"/>
  <c r="D1232" i="72"/>
  <c r="D1231" i="72"/>
  <c r="D1223" i="72"/>
  <c r="D980" i="72"/>
  <c r="D974" i="72"/>
  <c r="D855" i="72"/>
  <c r="D851" i="72"/>
  <c r="D827" i="72"/>
  <c r="D560" i="72"/>
  <c r="C1223" i="72"/>
  <c r="A1223" i="72"/>
  <c r="C1222" i="72"/>
  <c r="C980" i="72"/>
  <c r="C974" i="72"/>
  <c r="C855" i="72"/>
  <c r="C851" i="72"/>
  <c r="C827" i="72"/>
  <c r="C560" i="72"/>
  <c r="F1389" i="70"/>
  <c r="F1390" i="70"/>
  <c r="F1391" i="70"/>
  <c r="F1392" i="70"/>
  <c r="F1394" i="70"/>
  <c r="F1388" i="70"/>
  <c r="D1389" i="70"/>
  <c r="D1390" i="70"/>
  <c r="D1391" i="70"/>
  <c r="D1392" i="70"/>
  <c r="D1393" i="70"/>
  <c r="D1394" i="70"/>
  <c r="D1388" i="70"/>
  <c r="E1392" i="70"/>
  <c r="E1395" i="70" s="1"/>
  <c r="E1394" i="70"/>
  <c r="E1393" i="70"/>
  <c r="E1391" i="70"/>
  <c r="E1390" i="70"/>
  <c r="E1389" i="70"/>
  <c r="E1388" i="70"/>
  <c r="C1395" i="70"/>
  <c r="C1394" i="70"/>
  <c r="C1393" i="70"/>
  <c r="C1392" i="70"/>
  <c r="C1391" i="70"/>
  <c r="C1390" i="70"/>
  <c r="C1389" i="70"/>
  <c r="C1388" i="70"/>
  <c r="D1381" i="70"/>
  <c r="D1380" i="70"/>
  <c r="D1094" i="70"/>
  <c r="D1082" i="70"/>
  <c r="D946" i="70"/>
  <c r="D942" i="70"/>
  <c r="D918" i="70"/>
  <c r="D648" i="70"/>
  <c r="C1381" i="70"/>
  <c r="A1381" i="70"/>
  <c r="C1380" i="70"/>
  <c r="C1094" i="70"/>
  <c r="C1082" i="70"/>
  <c r="C946" i="70"/>
  <c r="C942" i="70"/>
  <c r="C918" i="70"/>
  <c r="C648" i="70"/>
  <c r="G175" i="69"/>
  <c r="G172" i="69"/>
  <c r="G173" i="69"/>
  <c r="G171" i="69"/>
  <c r="E175" i="69"/>
  <c r="E172" i="69"/>
  <c r="E171" i="69"/>
  <c r="F175" i="69"/>
  <c r="F173" i="69"/>
  <c r="F172" i="69"/>
  <c r="F171" i="69"/>
  <c r="D175" i="69"/>
  <c r="D173" i="69"/>
  <c r="D172" i="69"/>
  <c r="D171" i="69"/>
  <c r="A163" i="69"/>
  <c r="C162" i="69"/>
  <c r="C125" i="69"/>
  <c r="D125" i="69" s="1"/>
  <c r="C24" i="69"/>
  <c r="D24" i="69" s="1"/>
  <c r="D1237" i="68"/>
  <c r="D1230" i="68"/>
  <c r="D1231" i="68"/>
  <c r="D1232" i="68"/>
  <c r="D1233" i="68"/>
  <c r="D1229" i="68"/>
  <c r="C1237" i="68"/>
  <c r="E1233" i="68"/>
  <c r="E1232" i="68"/>
  <c r="E1231" i="68"/>
  <c r="E1230" i="68"/>
  <c r="E1229" i="68"/>
  <c r="D1221" i="68"/>
  <c r="D1220" i="68"/>
  <c r="D1207" i="68"/>
  <c r="D578" i="68"/>
  <c r="D28" i="68"/>
  <c r="C1233" i="68"/>
  <c r="C1232" i="68"/>
  <c r="C1231" i="68"/>
  <c r="C1230" i="68"/>
  <c r="C1229" i="68"/>
  <c r="A1221" i="68"/>
  <c r="C1220" i="68"/>
  <c r="C1207" i="68"/>
  <c r="C1221" i="68" s="1"/>
  <c r="C578" i="68"/>
  <c r="C145" i="68"/>
  <c r="C28" i="68"/>
  <c r="C164" i="73" l="1"/>
  <c r="C163" i="69"/>
  <c r="D163" i="69"/>
  <c r="D1394" i="67"/>
  <c r="D1387" i="67"/>
  <c r="D1388" i="67"/>
  <c r="D1389" i="67"/>
  <c r="D1386" i="67"/>
  <c r="E1394" i="67"/>
  <c r="F1390" i="67" s="1"/>
  <c r="E1390" i="67"/>
  <c r="E1389" i="67"/>
  <c r="E1388" i="67"/>
  <c r="F1388" i="67" s="1"/>
  <c r="E1387" i="67"/>
  <c r="E1386" i="67"/>
  <c r="C1394" i="67"/>
  <c r="C1390" i="67"/>
  <c r="C1389" i="67"/>
  <c r="C1388" i="67"/>
  <c r="C1387" i="67"/>
  <c r="C1386" i="67"/>
  <c r="A1379" i="67"/>
  <c r="C1378" i="67"/>
  <c r="D1378" i="67" s="1"/>
  <c r="C1365" i="67"/>
  <c r="D1365" i="67" s="1"/>
  <c r="C700" i="67"/>
  <c r="C167" i="67"/>
  <c r="D167" i="67" s="1"/>
  <c r="C28" i="67"/>
  <c r="D28" i="67" s="1"/>
  <c r="G1386" i="65"/>
  <c r="H1385" i="65" s="1"/>
  <c r="G1385" i="65"/>
  <c r="G1384" i="65"/>
  <c r="G1383" i="65"/>
  <c r="D1377" i="65"/>
  <c r="D1251" i="65"/>
  <c r="D1216" i="65"/>
  <c r="F1384" i="65"/>
  <c r="F1385" i="65"/>
  <c r="F1383" i="65"/>
  <c r="E1386" i="65"/>
  <c r="E1385" i="65"/>
  <c r="E1384" i="65"/>
  <c r="E1383" i="65"/>
  <c r="H1384" i="65" l="1"/>
  <c r="F1233" i="68"/>
  <c r="F1230" i="68"/>
  <c r="F1231" i="68"/>
  <c r="F1232" i="68"/>
  <c r="F1229" i="68"/>
  <c r="F1386" i="67"/>
  <c r="F1387" i="67"/>
  <c r="H1383" i="65"/>
  <c r="H1386" i="65" s="1"/>
  <c r="C1379" i="67"/>
  <c r="D1379" i="67" s="1"/>
  <c r="C1377" i="65"/>
  <c r="A1377" i="65"/>
  <c r="C1376" i="65"/>
  <c r="C1251" i="65"/>
  <c r="C1216" i="65"/>
  <c r="F1237" i="68" l="1"/>
  <c r="F1394" i="67"/>
  <c r="L1374" i="63"/>
  <c r="K1374" i="63"/>
</calcChain>
</file>

<file path=xl/sharedStrings.xml><?xml version="1.0" encoding="utf-8"?>
<sst xmlns="http://schemas.openxmlformats.org/spreadsheetml/2006/main" count="19496" uniqueCount="1507">
  <si>
    <t>OEAP</t>
  </si>
  <si>
    <t>Abierto</t>
  </si>
  <si>
    <t>JCCM</t>
  </si>
  <si>
    <t>Suministros</t>
  </si>
  <si>
    <t>Servicios</t>
  </si>
  <si>
    <t>HACIENDA Y ADMINISTRACIONES PÚBLICAS</t>
  </si>
  <si>
    <t>Obras</t>
  </si>
  <si>
    <t>FOMENTO</t>
  </si>
  <si>
    <t>EDUCACIÓN, CULTURA Y DEPORTES</t>
  </si>
  <si>
    <t>ECONOMÍA, EMPRESAS Y EMPLEO</t>
  </si>
  <si>
    <t>BIENESTAR SOCIAL</t>
  </si>
  <si>
    <t>OOAA</t>
  </si>
  <si>
    <t>IRIAF</t>
  </si>
  <si>
    <t>Negociado sin publicidad</t>
  </si>
  <si>
    <t>Negociado con publicidad</t>
  </si>
  <si>
    <t>OBJETO DEL CONTRATO</t>
  </si>
  <si>
    <t>CONTADOR</t>
  </si>
  <si>
    <t>TOTAL</t>
  </si>
  <si>
    <t xml:space="preserve">SECTOR PÚBLICO </t>
  </si>
  <si>
    <t>Numero Contratos</t>
  </si>
  <si>
    <t>% sobre el total de contratos formalizados</t>
  </si>
  <si>
    <t>Universidad de CLM</t>
  </si>
  <si>
    <t>Tipos contractuales</t>
  </si>
  <si>
    <t>Nº Contratos</t>
  </si>
  <si>
    <t>% sobre el total del importe de adjudicación</t>
  </si>
  <si>
    <t>Gestión Servicios Públicos</t>
  </si>
  <si>
    <t>Concesión Obra Pública</t>
  </si>
  <si>
    <t>Administrativos Especiales</t>
  </si>
  <si>
    <t>Privados</t>
  </si>
  <si>
    <t>Procedimiento de adjudicación</t>
  </si>
  <si>
    <t xml:space="preserve">Número Contratos </t>
  </si>
  <si>
    <t>Negociado con Publicidad</t>
  </si>
  <si>
    <t>Negociado sin Publicidad</t>
  </si>
  <si>
    <t>Total</t>
  </si>
  <si>
    <t>Secciones Presupuestarias</t>
  </si>
  <si>
    <t>Consejo Consultivo</t>
  </si>
  <si>
    <t>Hacienda y Administraciones Públicas</t>
  </si>
  <si>
    <t>Fomento</t>
  </si>
  <si>
    <t>Educación, Cultura y Deportes</t>
  </si>
  <si>
    <t>Agricultura, Medio Ambiente y Desarrollo Rural</t>
  </si>
  <si>
    <t>Servicio de Salud de Castilla la Mancha</t>
  </si>
  <si>
    <t>Instituto de la Mujer</t>
  </si>
  <si>
    <t>Agencia del Agua</t>
  </si>
  <si>
    <t>ENTES PÚBLICOS</t>
  </si>
  <si>
    <t>Instituto de Sistemas Fotovoltaicos, S.A.</t>
  </si>
  <si>
    <t>Presupuesto Licitación</t>
  </si>
  <si>
    <t>Baja Total</t>
  </si>
  <si>
    <t>Porcentaje Baja</t>
  </si>
  <si>
    <t>Economía, Empresas y Empleo</t>
  </si>
  <si>
    <t>MANTENIMIENTO</t>
  </si>
  <si>
    <t>LIMPIEZA</t>
  </si>
  <si>
    <t>COMBUSTIBLE</t>
  </si>
  <si>
    <t>MATERIAL DE PROTECCIÓN E HIGIENE</t>
  </si>
  <si>
    <t>ACUERDOS MARCO</t>
  </si>
  <si>
    <t>SANIDAD</t>
  </si>
  <si>
    <t>Sanidad</t>
  </si>
  <si>
    <t>Bienestar Social</t>
  </si>
  <si>
    <t>SECCIONES PRESUPUESTARIAS</t>
  </si>
  <si>
    <t>Importe *</t>
  </si>
  <si>
    <t>Sis. Contratación Centralizada Estatal</t>
  </si>
  <si>
    <t>JCCM y OOAA</t>
  </si>
  <si>
    <t>Radio Televisión de Castilla La Mancha</t>
  </si>
  <si>
    <t xml:space="preserve">Consultoría y Asistencia </t>
  </si>
  <si>
    <t>Presidencia</t>
  </si>
  <si>
    <t>Consultoría y Asistencia (1)</t>
  </si>
  <si>
    <t>DIFERENCIA</t>
  </si>
  <si>
    <t>PORCENTAJE</t>
  </si>
  <si>
    <t>SESCAM</t>
  </si>
  <si>
    <t>MEDICAMENTOS</t>
  </si>
  <si>
    <t>MICROTUBOS, TUBOS EXTRACCIÓN SANGRE Y MATERIAL RECOGIDA DE ORINA</t>
  </si>
  <si>
    <t>Instituto de Promoción Exterior</t>
  </si>
  <si>
    <t>Otros</t>
  </si>
  <si>
    <t>CTO.</t>
  </si>
  <si>
    <t>AÑO</t>
  </si>
  <si>
    <t>SUMINISTRO DE FUNDENTES CARRETERAS CLM- LOTE 3- CUENCA 1702TOSUM0012 (CR-SP-17-034).</t>
  </si>
  <si>
    <t>SUMINISTRO DE FUNDENTES CARRETERAS CLM - LOTE 4 -GUADALAJARA 1702TOSUM0012 (CR-SP-17-034).</t>
  </si>
  <si>
    <t>SUMINISTRO DE FUNDENTES DE CARRETERAS CLM - LOTE 5 - TOLEDO 1702TOSUM0012 (CR-SP-17-034).</t>
  </si>
  <si>
    <t>SUMINISTRO DE FUNDENTES CARRETERAS CLM - LOTE 1 ALBACETE 1702TOSUM00012 (CR-SP-17-034)</t>
  </si>
  <si>
    <t>SUMINISTRO FUNDENTES CARRETERAS CLM LOTE 2 - CIUDAD REAL 1702TOSUM0012 (CR-SP-17-034).</t>
  </si>
  <si>
    <t>1802TOSER00019 TRANSPORTE ESCOLAR PROVINCIA ALBACETE CURSOS 2016/20 LOTE 5 RUTA Nº P319</t>
  </si>
  <si>
    <t>1802TO16SER00019 TRANSPORTE ESCOLAR ALBACETE CURSOS 2016/20 LOTE 6 RUTA Nº S269</t>
  </si>
  <si>
    <t>1802TO16SUM00024. LOTE 6. GESTIÓN DE SERVICIOS ENERGÉTICOS CALEFACCIÓN DIFERENTES CENTROS DOCENTES DE LA REGIÓN.</t>
  </si>
  <si>
    <t>Mantenimiento de los equipos e instrumentos del Laboratorio Regional Agroalimentario y Ambiental de CLM (LARAGA)-PNSP</t>
  </si>
  <si>
    <t>GESTION CONCIERTO PLAZAS ATENCIÓN RESIDENCIAL MAYORES RESIDENCIA SELLER DE VILLATOBAS (TOLEDO)-PNSP</t>
  </si>
  <si>
    <t>SERVICIO DE LOGISTICA INTEGRAL Y APOYO DESARROLLO Y GESTIÓN DE LOS PROCESOS SELECTIVOS DEL PERSONAL ESTATUTARIO DEL SESC</t>
  </si>
  <si>
    <t>Ejercicio 2017</t>
  </si>
  <si>
    <t>Entes, Fundaciones y Empresas Públicas dependientes de JCCM</t>
  </si>
  <si>
    <t>PRESIDENCIA</t>
  </si>
  <si>
    <t>Contratos Basados</t>
  </si>
  <si>
    <t>ENTIDAD CP</t>
  </si>
  <si>
    <t>A.CTO.</t>
  </si>
  <si>
    <t>Código departamento (sección)</t>
  </si>
  <si>
    <t>Nombre departamento (sección)</t>
  </si>
  <si>
    <t>Tipo de contrato</t>
  </si>
  <si>
    <t>Procedimiento de tramitación</t>
  </si>
  <si>
    <t>IMPORTE LICITACIÓN</t>
  </si>
  <si>
    <t>IMPORTE ADJUDICACIÓN</t>
  </si>
  <si>
    <t>Artículo y apartado Negociado</t>
  </si>
  <si>
    <t>Subapartado Negociado</t>
  </si>
  <si>
    <t>Supuesto aplicación Negociado</t>
  </si>
  <si>
    <t>61</t>
  </si>
  <si>
    <t>Servicio de Salud de Castilla-La Mancha (SESCAM)</t>
  </si>
  <si>
    <t>VIGILANCIA Y SEGURIDAD DE LA GAI MANCHA CENTRO</t>
  </si>
  <si>
    <t xml:space="preserve"> servicios</t>
  </si>
  <si>
    <t>Procedimiento abierto; Multiplicidad de criterios</t>
  </si>
  <si>
    <t>MANTENIMIENTO EQUIPOS ELECTROMEDICINA MONITORIZACION Y APARATAJE MEDICO ESPECIAL MARCA PHILIPS-PNSP</t>
  </si>
  <si>
    <t>Procedimiento negociado sin publicidad</t>
  </si>
  <si>
    <t>168.a</t>
  </si>
  <si>
    <t>1</t>
  </si>
  <si>
    <t>EXCLUSIVIDAD TÉCNICA, DE DERECHOS EXCLUSIVOS O ARTÍSTICA</t>
  </si>
  <si>
    <t>18</t>
  </si>
  <si>
    <t>Consejería de Educación, Cultura y Deportes</t>
  </si>
  <si>
    <t>OBRA DE SUSTITUCION DE 3+0 UDS + AULA DE EDUC. ESPECIAL + AULA DE FISIOT. CEIP SAN ISIDRO DE DAIMIEL</t>
  </si>
  <si>
    <t xml:space="preserve"> obras</t>
  </si>
  <si>
    <t>55</t>
  </si>
  <si>
    <t>Instituto de Promoción Exterior de Castilla-La Mancha (IPEX)</t>
  </si>
  <si>
    <t>SERVICIOS INFORMÁTICOS DEL IPEX PROCEDIMIENTO NEGOCIADO CON PUBLICIDAD</t>
  </si>
  <si>
    <t>Procedimiento negociado con publicidad</t>
  </si>
  <si>
    <t>174</t>
  </si>
  <si>
    <t>e</t>
  </si>
  <si>
    <t>EN TODO CASO, CUANDO EL VALOR ESTIMADO DEL CONTRATO DE SERVICIO SEA INFERIOR A 100.000 EUROS</t>
  </si>
  <si>
    <t>SERVICIO DE APOYO AL IPEX EN ALEMANIA PROCEDIMIENTO NEGOCIADO CON PUBLICIDAD</t>
  </si>
  <si>
    <t>EXP:1802TO17OBR00016 OBRAS DE REFORMA C.E.I.P.PRINCESA SOFIA EN MINGLANILLA (CUENCA)</t>
  </si>
  <si>
    <t>SERVICIO RECEPCIÓN Y ATENCIÓN TELEFÓNICA IPEX PROCEDIMIENTO NEGOCIADO CON PUBLICIDAD</t>
  </si>
  <si>
    <t>1802TO17GSP00001 GESTION DE SERVICIO PÚBLICO MEDIANTE CONCES COMEDORES ESCOLARES CURSOS 17/18 Y 18/19-LOTES 2,3,4,5,6 Y</t>
  </si>
  <si>
    <t xml:space="preserve"> gestion de servicios publicos</t>
  </si>
  <si>
    <t>1802TO17GSP00001 GESTION SERVICIO PÚBLICO MEDIANTE CONCES COMEDORES ESCOLARES 2017/18 2018/2019 LOTES 10 Y 14.</t>
  </si>
  <si>
    <t>1802TO17OBR00015 OBRAS AMPLIACIÓN 3+0UDS+AULA PSICOMOTRICID EN CEIP ANTONIA GONZALEZ EN TEMBLEQUE (TOLEDO).</t>
  </si>
  <si>
    <t>SUM E INST CONGELADOR DE PLASMA Y NEVERA CENTRO TRANSF. CHT 61035000TO17SUM00014-PNSP</t>
  </si>
  <si>
    <t xml:space="preserve"> suministros</t>
  </si>
  <si>
    <t>173</t>
  </si>
  <si>
    <t>f</t>
  </si>
  <si>
    <t>EN TODO CASO, CUANDO EL VALOR ESTIMADO DEL SUMINISTRO SEA INFERIOR A 100.000 EUROS</t>
  </si>
  <si>
    <t>15</t>
  </si>
  <si>
    <t>Consejería de Hacienda y Administraciones Públicas</t>
  </si>
  <si>
    <t>CONTRATO DERIVADO AM HOMOLOGACIÓN SERVICIOS MANTENIMIENTO EDIFICIOS SSCC HACIENDA Y AAPP-TO-1502TO17SER0181</t>
  </si>
  <si>
    <t>Basados de Acuerdo Marco</t>
  </si>
  <si>
    <t>1802TO17OBR00019 OBRA SUSTITUCIÓN 6+8 UDS EN EL CEIP S.AGUST DE CASAS IBAÑEZ (ALBACETE)</t>
  </si>
  <si>
    <t>ACCESO A LA RED DE EMERGENCIAS DIGITAL TETRA Y EL MANT. DE TERMINALES Y EQUIPOS COMPATIBLES CON ELLA PARA LA DGPC-PNSP</t>
  </si>
  <si>
    <t>SERVICIO DE ASESORAMIENTO EN MATERIA DE ENDEUDAMIENTO Y FINANCIACIÓN DE LA JCCM-1502TO17SER0160</t>
  </si>
  <si>
    <t>1802TO17GSP00001 GESTIÓN SERVICIO PUBLIC.MEDI. CONCE.COMEDOR ESCOLARES 2017/2018 2018/2019 LOTES 12 Y 13</t>
  </si>
  <si>
    <t>TRANSPORTE ESCOLAR RUTA 36 EE PNSP</t>
  </si>
  <si>
    <t>DIRECCION FACULTATIVA DE GRADO SUPERIOR DE LAS OBRAS DE TERM DE REMODELACION INTEGRAL DEL IES ALFONSO VIII-CU-PNSP</t>
  </si>
  <si>
    <t>OBRA ADAPTACION PARCIAL VESTIBULO, PEDIATRIA Y SALA DE ESPER SERV. URGENCIAS HVS 61035000TO17OBR00005-PNSP</t>
  </si>
  <si>
    <t xml:space="preserve"> </t>
  </si>
  <si>
    <t>OTROS MIGRACIÓN TAREA</t>
  </si>
  <si>
    <t>P.A. 17-17 EXPEDIENTE (61033000CU17SUM00004) SUTURAS MANUALES-LOTES 1, 2, 3, 11 Y 25</t>
  </si>
  <si>
    <t>P.A. 17-17 EXPEDIENTE (61033000CU17SUM00004) SUTURAS MANUALES-LOTES 14, 21, 45, 47, 48, 49 Y 52.</t>
  </si>
  <si>
    <t>P.A. 17-17 EXPEDIENTE (61033000CU17SUM00004) SUTURAS MANUALES-LOTES 4 Y 37.</t>
  </si>
  <si>
    <t>P.A. 17-17 EXPEDIENTE 861033000CU17SUM00004) SUTURAS MANUALES-LOTES 6, 16, 17, 19, 20, 23, 28, 38, 39, 41 Y 42.</t>
  </si>
  <si>
    <t>P.A. 17-17 EXPEDIENTE (61033000CU17SUM00004) SUTURAS MANUALES-LOTE 29</t>
  </si>
  <si>
    <t>P.A. 17-17 EXPEDIENTE (61033000CU17SUM00004) SUTURAS MANUALES-LOTES 12 Y 27</t>
  </si>
  <si>
    <t>PA 17-17 EXPTE (61033000CU17SUM0004) SUTURAS MANUALES LOTES 5,7,8,9,10,13,15,18,22,24,26,30,31,32,33,34,35,42,44,50 Y 53</t>
  </si>
  <si>
    <t>SUSTITUCIÓN MONTACAMAS 1 y 2 HG ALBACETE PNSP</t>
  </si>
  <si>
    <t>UNIVERSIDAD</t>
  </si>
  <si>
    <t>99</t>
  </si>
  <si>
    <t>Universidad de Castilla-La Mancha</t>
  </si>
  <si>
    <t>SE13817007805 SOPORTE TECNICO SOBRE LA PLATAFORMA DE CONTROL HORARIO DE LA UCLM-PNSP</t>
  </si>
  <si>
    <t>DIRECCIÓN FACULTATIVA Y COORDINACIÓN DE SEGURIDAD DE LAS OBRAS CS ELCHE DE LA SIERRA-PNSP</t>
  </si>
  <si>
    <t>TRANSPORTE ESCOLAR RUTA 21EE PNSP</t>
  </si>
  <si>
    <t>CONSTRUCCIÓN DE GIMNASIO TIPO G2 EN EL C.E.I.P "VIRREY NÚÑEZ DE HARO" DE VILLAGARCÍA DEL LLANO (CUENCA)</t>
  </si>
  <si>
    <t>1802TO17SER00172. REDACC. PROY., COORD. MEDICIONES Y PRESUP. DFGS OBRAS AMPLIACION CEIP ALAMEDA POBLETE (CR) LOTE 1-PNSP</t>
  </si>
  <si>
    <t>17</t>
  </si>
  <si>
    <t>Consejería de Fomento</t>
  </si>
  <si>
    <t>CONTRATO DERIVADO AM HOMOLOGACIÓN SERVICIOS LIMPIEZA SSPP FOMENTO EN GUADALAJARA-1702TO17SER0055</t>
  </si>
  <si>
    <t>1802TO17SER00172. ELAB. MEDICIONES Y PRESUP. EST. SEG. Y SAL DFGM OBRAS AMPLIACION CEIP ALAMEDA POBLETE (CR) LOTE 2-PNSP</t>
  </si>
  <si>
    <t>SUMINISTRO 6 ARCOS QUIRÚRGICOS CONVENCIONALES DIVERSOS HOSPITALES DEL SESCAM 6101TO17SUM00003</t>
  </si>
  <si>
    <t>11</t>
  </si>
  <si>
    <t>Presidencia de la Junta de Comunidades de Castilla-La Mancha</t>
  </si>
  <si>
    <t>SERVICIOS POSTALES DE LA JCCM Y OOAA 1502TO17SER00137</t>
  </si>
  <si>
    <t>MTO. EQUIPAMIENTO ECOGRAFÍA/ULTRASONIDO-61032000CR17SER0039 PNSP</t>
  </si>
  <si>
    <t>CONTRATO DERIVADO AM HOMOLOGACIÓN SERVICIOS LIMPIEZA EDI FICIOS SSPP HACIENDA Y AAPP EN GUADALAJARA-1500GU17SER003</t>
  </si>
  <si>
    <t>CONTRATO DERIVADO ACUERDO MARCO DE HOMOLOGACIÓN SERVICIOS LIMPIEZA AULA PEDAGÓGICA MUSEO DEL NIÑO-AB-1800AB17SER0810</t>
  </si>
  <si>
    <t>MANTENIMIENTO INTEGRAL A TODO RIESGO EQUIPAMIENTO CORRESPON DIENTE EQUIPO BRAQUITERAPIA 61032000CR17SER00051-PNSP</t>
  </si>
  <si>
    <t>MTO. INTEGRAL DEL SISTEMA DE VERIFICACIÓN PRETRATAMIENTO MODELO ARCCHECK MARCA SUN NUCLEAR INSTALADO HGUCR-PNSP</t>
  </si>
  <si>
    <t>61036600TO17SER00002 SERVICIO TRANSPORTE MATERIAL DE ALMACEN A CENTROS-PNSP</t>
  </si>
  <si>
    <t>MANTENIMIENTO A TODO RIESGO MANO DE OBRA PARA EL SISTEMA DE ALIMENTACIÓN ININTERRUMPIDA DEL HGUCR-PNSP</t>
  </si>
  <si>
    <t>SERVICIO DE TRANSPORTE DE HISTORIAS CLINICAS DEL CHT (61035000TO17SER00017)-PNSP</t>
  </si>
  <si>
    <t>MTO. INTEGRAL A TODO RIESGO DEL ORTOPANTOMOGRAFO Y EQUIPO DIGITAL MULTIFUNCIÓN-PNSP</t>
  </si>
  <si>
    <t>SUMINISTRO,INSTALACION,PUESTA EN MARCHA, MANTENIMIENTO TRES SALAS RADIOLOGIA DIGITAL TELECOLUMNA (2 GAI-AB Y 1GAI-TALAV)</t>
  </si>
  <si>
    <t>SERVICIO DE AUDITORÍA PARA EL APOYO A LA IG EN LOS TRABAJOS DE AUDITORÍA PARA NUESTRO PROGRAMA FEDER-1502TO17SER0152</t>
  </si>
  <si>
    <t>SERVICIO TRANSPORTE ESCOLAR RUTA 39 EE EN LA PROVINCIA DE TOLEDO CURSO ESCOLAR 2017/2018-PNSP</t>
  </si>
  <si>
    <t>SE13817007214 SERVICIOS DE USO Y SOPORTE DE PRODUCTOS ORACLE PARA LA UCLM</t>
  </si>
  <si>
    <t>80</t>
  </si>
  <si>
    <t>Fundación Impulsa Castilla-La Mancha</t>
  </si>
  <si>
    <t>CONTENIDOS PARA LA WEB DE TURISMO DE CASTILLA-LA MANCHA Y REALIZACIÓN DE TRABAJOS TÉCNICOS DE DISEÑO Y MAQUETACIÓN</t>
  </si>
  <si>
    <t>19</t>
  </si>
  <si>
    <t>Consejería de Economía, Empresas y Empleo</t>
  </si>
  <si>
    <t>VERIFICACIONES DE GESTION RELATIVAS A GASTOS A REALIZAR EN OPERACIONES COFINANCIADAS POR FSE-PNSP</t>
  </si>
  <si>
    <t>1802TO17GSP00001 GESTION SERVICIO PÚBLICO MEDIANTE CONCESION COMEDORES ESCOLARES CLM 2017/2018 2018/2018 LOTE 9</t>
  </si>
  <si>
    <t>1802TO17GSP00001 GESTION SERVICIO PÚBLICO MEDIANTE CONCESION COMEDORES ESCOLARES CLM 2017/2018 2018/2019 LOTE 1</t>
  </si>
  <si>
    <t>CONTRATO DERIVADO DEL ACUERDO MARCO PARA LA MEJORA, ADAPTACIÓN Y REFORMA DE 2 AULAS EN EL IES PRINCESA GALIANA DE TOLEDO</t>
  </si>
  <si>
    <t>26</t>
  </si>
  <si>
    <t>Consejería de Sanidad</t>
  </si>
  <si>
    <t>SUMINISTRO DE PESCADO Y MARISCO FRESCO URR ALCOHETE (LOTE 1)</t>
  </si>
  <si>
    <t>SUMINISTRO VERDURA CONGELADA URR ALCOHETE (LOTE 2)</t>
  </si>
  <si>
    <t>SUMINISTRO DE PESCADO CONGELADO URR ALCOHETE (LOTE 3)</t>
  </si>
  <si>
    <t>SUMINISTRO DE CARNE URR ALCOHETE 2018 (LOTE 1)</t>
  </si>
  <si>
    <t>SUMINISTRO DE SUEROS ESTERILES PARA EL HNP LOTES 1, 2, 3, 4, 5, 6, 7, 8, 9, 11 Y 13-PNSP</t>
  </si>
  <si>
    <t>SUMINISTRO DE SUEROS ESTERILES PARA EL HNP LOTES 10, 12, 14, 15 Y 16-PNSP</t>
  </si>
  <si>
    <t>CONTRATO DERIVADO AM SUMINISTRO COMBUSTIBLE AUTOMOCIÓN VEHÍCULO SSPP SANIDAD EN ALBACETE-1502TO18SUM001</t>
  </si>
  <si>
    <t>SUMINISTRO DE AVES Y CAZA URR ALCOHETE 2018 (LOTE 2)</t>
  </si>
  <si>
    <t>CONTRATO DERIVADO AM HOMOLOGACIÓN SERVICIOS LIMPIEZA CONVENTO MERCED EN CR-1800CR17SER0052</t>
  </si>
  <si>
    <t>TRANSPORTE DE PERSONAL URR ALCOHETE</t>
  </si>
  <si>
    <t>SUMINISTRO DE GASOLEO CALEFACCION URR Y D.P. SANIDAD GU</t>
  </si>
  <si>
    <t>SUMINISTRO FRUTA Y VERDURA URR ALCOHETE</t>
  </si>
  <si>
    <t>SUMINISTRO DE LEGUMBRES URR ALCOHETE</t>
  </si>
  <si>
    <t>SUMINISTRO DE CONSERVAS URR ALCOHETE</t>
  </si>
  <si>
    <t>SUMINISTRO DE PRODUCTOS DE CELULOSA URR ALCOHETE (LOTE 1)</t>
  </si>
  <si>
    <t>SUMINISTRO DE ULTRAMARINOS URR ALCOHETE</t>
  </si>
  <si>
    <t>SUM. IMPLANTES Y OTRO MATERIAL SANITARIO PARA OFTALMOLOCIA EXP. 2017/000089-LOTE 3</t>
  </si>
  <si>
    <t>SUM. IMPLANTES Y OTRO MATERIAL SANITARIO PARA OFTALMOLOCIA EXP. 2017/000089-LOTE 5</t>
  </si>
  <si>
    <t>SUMINISTRO PROD. QUIMICOS Y DE LIMPIEZA URR ALCOHETE (LOTE 2</t>
  </si>
  <si>
    <t>SUM.IMPLANTES Y OTRO MATERIAL SANITARIO PARA OFTALMOLOGIA EXP. 2017/000089-LOTE 2</t>
  </si>
  <si>
    <t>SUM. IMPLANTES Y OTRO MATERIAL SANITARIO PARA OFTALMOLOGIA EXP. 2017/000089-LOTE 6</t>
  </si>
  <si>
    <t>CONTRATO DERIVADO AM HOMOLOGACIÓN SERVICIOS LIMPIEZA BIBLIO TECA PÚBLICA DEL ESTADO EN CIUDAD REAL-1800CR17SER0053</t>
  </si>
  <si>
    <t>CONTRATO DERIVADO AM HOMOLOGACIÓN SERVICIOS LIMPIEZA ARCHIVO HISTÓRICO PROVINCIAL DE CIUDAD REAL-1800CR17SER051</t>
  </si>
  <si>
    <t>SUM.IMPLANTES Y OTRO MATERIAL SANITARIO PARA OFTALMOLOGIA EXP. 2017/000089-LOTE 4</t>
  </si>
  <si>
    <t>SUM. IMPLANTES Y OTRO MATERIAL SANITARIO PARA OFTALMOLOGIA EXP.2017/000089-LOTE 1</t>
  </si>
  <si>
    <t>MTO INTEGRAL DE INSTRUMENTACIÓN CONTROL DE CALIDAD DE RADIOTERAPIA DEL EQUIPAMIENTO DOSIMÉTRICO-61032000CR17SER0056-PNSP</t>
  </si>
  <si>
    <t>MANTENIMIENTO DOS ECÓGRAFOS. 61035100TO17SER00006 PNSP</t>
  </si>
  <si>
    <t>UNIFORMIDAD DE LOS ALUMNOS DE LA ESCUELA DE PROTECCIÓN CIU DADANA CURSOS FORMACION POLICIAS LOCALES-1502TO17SUM0052</t>
  </si>
  <si>
    <t>SERVICIO TRANSPORTE ESCOLAR RUTA 37 EE EN LA PROVINCIA DE TOLEDO. EXPTE. 1800TO17SER00500-PNSP</t>
  </si>
  <si>
    <t>83</t>
  </si>
  <si>
    <t>Fundación Sociosanitaria de Castilla-La Mancha</t>
  </si>
  <si>
    <t>PRESTACION SERVICIOS LIMPIEZA LAVANDERIA Y MANTENIMIENTO EN RESIDENCIA DE TALAVERA</t>
  </si>
  <si>
    <t>PRESTACION SERVICIO DE LIMPIEZA, LAVANDERIA Y MANTENIMIENTO EN EL CAEM</t>
  </si>
  <si>
    <t>2600TO17SER00012 2017/007160 CATERING CTD EL ALBA PNSP</t>
  </si>
  <si>
    <t>ADQUISICION DE HIERRO TRIVALENTES CONTRATO DERIVADO ACUERDO MARCO</t>
  </si>
  <si>
    <t>1802TO17SER00156 TRANSPORTE ESCOLAR PROVINCIA TOLEDO MENOS DE 10 PLAZAS LOTE 1 CURSOS 2017/2021</t>
  </si>
  <si>
    <t>70</t>
  </si>
  <si>
    <t>CONTRATO DERIVADO ACUERDO MARCO SUMINISTRO COMBUSTIBLE AUTOMOCIÓN VEHÍCULOS INSTITUTO MUJER-1502TO18SUM003</t>
  </si>
  <si>
    <t>1802TO17SER00306. APOYO Y ASIST. GESTIÓN ADMTVA. PROGRAMAS CONSEJERÍA EDUCACIÓN CURSO 2017-2018-PNSP</t>
  </si>
  <si>
    <t>1802TO17SER00156 TRANSPORTE ESCOLAR PROVINCIA TOLEDO MENOS DE 10 PLAZAS LOTE 2 CURSOS 2017/2021</t>
  </si>
  <si>
    <t>1802TO17SER00156 TRANSPORTE ESCOLAR PROVINCIA TOLEDO MENOS DE 10 PLAZAS LOTE 3 CURSOS 2017/2021</t>
  </si>
  <si>
    <t>EXPTE. 1802TO17SER00102 REDACC. DEL PROY., COOR. DE MEDIDAS Y PRESUP. Y REDAC. ESTUDIO SEG.Y SALUD CEIP Nº 36 IMAGINALIA</t>
  </si>
  <si>
    <t>EXPTE. 1802TO17SER00102 REDACC. DEL PROY., COOR. DE MEDIDAS PRESP. Y REDAC. SEG.Y SALUD CEIP Nº 36 IMAGINALIA. LOTE 2</t>
  </si>
  <si>
    <t>LAVADO, COSTURA, PLANCHADO, HIGIENIZACIÓN, REPARACIÓN, TRANS PORTE Y DISTRIBUCIÓN INTERNA DE ROPA HRIA-61031300AB17SER00</t>
  </si>
  <si>
    <t>1802TO17SER00156 TRANSPORTE ESCOLAR PROVINCIA DE TOLEDO MENOS DE 10 PLAZAS LOTE 10 CURSOS 2017/2021</t>
  </si>
  <si>
    <t>1802TO17SER00156 TRANSPORTE ESCOLAR PROVINCIA DE TOLEDO MENOS DE 10 PLAZAS LOTE 11 CURSOS 2017/2021</t>
  </si>
  <si>
    <t>1802TO17SER00156 TRANSPORTE ESCOLAR PROVINCIA DE TOLEDO MENOS DE 1P PLAZAS LOTE 12 CURSOS ESCOLARES 2017/2021</t>
  </si>
  <si>
    <t>CONTRATO DERIVADO AM SUMINISTRO COMBUSTIBLE AUTOMOCIÓN VEHÍCULOS SSPP SANIDAD EN ALBACETE-1502TO18SUM002</t>
  </si>
  <si>
    <t>51</t>
  </si>
  <si>
    <t>I. Reg. Inv. y Des. Agroalimen. y Forestal de C-LM</t>
  </si>
  <si>
    <t>CONTRATO DERIVADO AM HOMOLOGACIÓN SERVICIOS LIMPIEZA IRIAF EN TOMELLOSO (CR)-5101CR17SER051</t>
  </si>
  <si>
    <t>1802TO17SER00156 TRANSPORTE ESCOLAR PROVINCIA TOLEDO MENOS DE 10 PLAZAS LOTE 14 CURSOS 2017/2021</t>
  </si>
  <si>
    <t>1802TO17SER00156 TRANSPORTE ESCOLAR PROVINCIA DE TOLEDO MENOS DE 10 PLAZAS LOTE 15 CURSOS 2017/2021</t>
  </si>
  <si>
    <t>1802TO17SER00156 TRANSPORTE ESCOLAR PROVINCIA TOLEDO MENOS 10 PLAZAS CURSOS 2017/2021-LOTE 17</t>
  </si>
  <si>
    <t>1802TO17SER00156 TRANSPORTE ESCOLAR PROVINCIA TOLEDO MENOS 10 PLAZAS LOTE 18 CURSOS 2017/2021</t>
  </si>
  <si>
    <t>1802TO17SER00156 TRANSPORTE ESCOLAR PROVINCIA TOLEDO MENOS DE 10 PLAZAS LOTE 19 CURSOS 2017/2021</t>
  </si>
  <si>
    <t>SUM.DE 126 ESCÁNERES PARA LOS SSCC DE LA CONSEJERIA, LAS DIRECCIONES PROV.Y LA RED DE OFIC.DE EMPLEO DE CLM-PNSP</t>
  </si>
  <si>
    <t>PNSP 26/17 EXPEDIENTE (61033000CU17SUM00018) SUMINISTRO DE SONDAS-LOTES 1 AL 12</t>
  </si>
  <si>
    <t>PNSP 26/17 EXPEDIENTE (61033000CU17SUM00018) SUMINISTRO DE SONDAS-LOTES 13,14,15,20,21,25,26,27 Y 28</t>
  </si>
  <si>
    <t>PNSP 26/17 EXPEDIENTE (61033000CU17SUM00018) SUMINISTRO DE SONDAS-LOTES 16 AL 19.</t>
  </si>
  <si>
    <t>PNSP 26/17 EXPEDIENTE (61033000CU17SUM00018) SUMINISTRO DE SONDAS-LOTES 23 Y 24.</t>
  </si>
  <si>
    <t>TRANSPORTE ESCOLAR RUTA 42 EE CURSO ESCOLAR 2017/2018.- 1800TO17SER00502-PNSP</t>
  </si>
  <si>
    <t>1802TO17SER00156 TRANSPORTE ESCOLAR PROVINCIA TOLEDO MENOS DE 10 PLAZAS LOTE 20 CURSOS 2017/2021-LOTE 20</t>
  </si>
  <si>
    <t>1802TO17SERE00156 TRANSPORTE ESCOLAR PROVINCAI TOLEDO MENOS DE 10 PLAZAS LOTE 21 CURSOS 2017/2021</t>
  </si>
  <si>
    <t>1802TO17SERE00156 TRANSPORTE ESCOLAR PROVINCIA TOLEDO MENOS DE 10 PLAZAS LOTE 22 CURSOS 2017/2020</t>
  </si>
  <si>
    <t>1802TO17SER00156 TRANSPORTE ESCOLAR PROVINCIA TOLEDO MENOS DE 10 PLAZAS LOTE 23 CURSOS 2017/2020</t>
  </si>
  <si>
    <t>1802TO17SER00156 TRANSPORTE ESCOLAR PROVINCIA TOLEDO MENOS DE 10 PLAZAS LOTE 24 CURSOS 2017/2023</t>
  </si>
  <si>
    <t>PNSP 34/17 EXP. (61033000CU17SER00011) "MANTENIMIENTO TAC"</t>
  </si>
  <si>
    <t>27</t>
  </si>
  <si>
    <t>Consejería de Bienestar Social</t>
  </si>
  <si>
    <t>SUMINISTRO DE FRUTA Y VERDURA PARA VARIOS CENTROS 2018 PROCEDIMIENTO NEGOCIADO CON PUBLICIDAD</t>
  </si>
  <si>
    <t>1802TO17SER00156 TRANSPORTE ESCOLAR PROVINCIA TOLEDO MENOS DE 10 PLAZAS LOTE 25 CURSOS 2017/2021</t>
  </si>
  <si>
    <t>1802TO17SER00156 TRANSPORTE ESCOLAR PROVINCIA TOLEDO MENOS DE 10 PLAZAS LOTE 26 CURSOS 2017/2021</t>
  </si>
  <si>
    <t>1802TO17SER00156 TRANSPORTE ESCOLAR PROVINCIA TOLEDO MENOS DE 10 PLAZAS LOTE 27 CURSOS 2017/2021</t>
  </si>
  <si>
    <t>1802TO17SER00156 TRANSPORTE ESCOLAR PROVINCIA TOLEDO MENOS DE 10 PLAZAS LOTE 28 CURSOS 2017/2021</t>
  </si>
  <si>
    <t>1802TO17SER00156 TRANSPORTE ESCOLAR PROVINCIA TOLEDO MENOS DE 10 PLAZAS LOTE 29 CURSOS 2017/2021</t>
  </si>
  <si>
    <t>1802TO17SER00156 TRANSPORTE ESCOLAR PROVINCIA TOLEDO MENOS 10 PLAZAS LOTE 30 CURSOS 2017/2021</t>
  </si>
  <si>
    <t>1802TO17SER00156 TRANSPORTE ESCOLAR PROVINCIA TOLEDO MENOS 10 PLAZAS LOTE 31 CURSOS 2017/2021</t>
  </si>
  <si>
    <t>1802TO17SER00156 TRANSPORTE ESCOLAR PROVINCIA TOLEDO MENOS DE 10 PLAZAS LOTE 32 CURSOS 2017/2021</t>
  </si>
  <si>
    <t>SUMINISTRO DE PRODUCTOS CONGELADOS PARA VARIOS CENTROS 2018 PROCEDIMIENTO NEGOCIADO CON PUBLICIDAD</t>
  </si>
  <si>
    <t>SERVICIO TRANSPORTE ESCOLAR RUTA 28 EE EN LA PROVINCIA DE TOLEDO, CURSO 2017/2018 EXPTE. 1800TO17SER00498-PNSP</t>
  </si>
  <si>
    <t>SUMINISTRO DE PESCADO Y MARISCO FRESCO VARIOS CENTROS 2018 PROCEDIMIENTO NEGOCIADO CON PUBLICIDAD</t>
  </si>
  <si>
    <t>SUMINISTRO CARNE Y PRODUCTOS DERIVADOS VARIOS CENTROS 2018 PROCEDIMIENTO NEGOCIADO CON PUBLICIDAD</t>
  </si>
  <si>
    <t>SU13817007984 AMPLIACIÓN Y ADECUACIÓN DEL CLUSTER DE SUPERCO MPUTACIÓN CELLIA DEL RAAP</t>
  </si>
  <si>
    <t>SUMINISTRO DE AVES Y CAZA 2018 A VARIOS CENTROS PROCEDIMIENTO NEGOCIADO CON PUBLICIDAD</t>
  </si>
  <si>
    <t>EXP. 610311AB16SUM00004 ADQUISICION MEDICAMENTOS DERIVADO DE ACUERDO MARCO 6101TO14SUM00013</t>
  </si>
  <si>
    <t>1802TO17SER00156. TRANSP. ESC. LA PROV. DE TO. MENOS DE 10 PLAZ. CURS. ESC. 2017/2018, 2018/2019, 2019/2020 Y 2020/2021</t>
  </si>
  <si>
    <t>1802TO17SER00156. SERV. TRANSP. ESC. PROV. DE TO. MENOS 10 PLAZ. CURS. ESC. 17/18, 18/19, 19/20 Y 20/21. LOTE 33</t>
  </si>
  <si>
    <t>86</t>
  </si>
  <si>
    <t>Infraestructuras del Agua de Castilla-La Mancha</t>
  </si>
  <si>
    <t>ACLM/N/SE/088/17 SERVICIOS DE ASISTENCIA JURÍDICA PARA LAS MODIFICACIONES EN EL PROCED. CONTRATACIÓN IACLM-PNSP</t>
  </si>
  <si>
    <t>ACLM/N/S/059/17 S DE PUERTAS EN EDARES DE TORRE JUAN ABAD, VALDEPEÑAS, ALDEA DEL REY,CALZADA, POZUELO Y VALENZUELA-PNSP</t>
  </si>
  <si>
    <t>SERVICIO TRASLADO PACIENTES PARA SCREENNING DE MAMA CHT 61035000TO17SER00022-PNSP</t>
  </si>
  <si>
    <t>61036600TO17SER00001 MANTENIMIENTO INTEGRAL DE EDIFICIOS E INSTALACIONES DE CENTROS DE LA GERENCIA</t>
  </si>
  <si>
    <t>1802TO17SER00156 TRANPSORTE ESCOLAR PROVINCIA TOLEDO MENOS DE 10 PLAZAS LOTE 36 CURSO 2017/2018</t>
  </si>
  <si>
    <t>1802TO17SER00156 TRANSPORTE ESCOLAR PROV. TOLEDO MENOS 10 PLAZAS. LOTE 44. CURSO 2017/2018</t>
  </si>
  <si>
    <t>1802TO17SER00156 TRANSPORTE ESCOLAR PROVINCIA TOLEDO MENOS DE 10 PLAZAS LOTE 45 CURSO 2017/2018</t>
  </si>
  <si>
    <t>1802TO17SER00156 TRANSPORTE ESCOLAR PROVINCIA TOLEDO MENOS 10 PLAZAS. LOTE 38. CURSO 2017/2018</t>
  </si>
  <si>
    <t>TO02TO17SER00156 TRANSPORTE ESCOLAR PROVINCIA TOLEDO MENOS 10 PLAZAS. LOTE 47. CURSO 2017/2018</t>
  </si>
  <si>
    <t>1802TO17SER00156 TRANSPORTE ESCOLAR PROVINCIA TOLEDO MENOS 10 PLAZAS LOTE 46 CURSO 2017/2018</t>
  </si>
  <si>
    <t>1802TO17SER00156 TRANSPORTE ESCOLAR PROVINCIA TOLEDO MENOS 10 PLAZAS. LOTE 48. CURSO 2017/2018</t>
  </si>
  <si>
    <t>1802TO17SER00156 TRANSPORTE ESCOLAR PROVINCIA TOLEDO MENOS 10 PLAZAS. LOTE 49. CURSO 2017/2018</t>
  </si>
  <si>
    <t>1802TO17SER00156 TRANSPORTE ESCOLAR PROVINCIA TOLEDO MENOS 10 PLAZAS. LOTE 65. CURSO 2017/2018</t>
  </si>
  <si>
    <t>1802TO17SER00156 TRANSPORTE ESCOLAR PROVINCIA TOLEDO MENOS DE 10 PLAZAS LOTE 50 CURSO 2017/2018</t>
  </si>
  <si>
    <t>1802TO17SER00156 TRANSPORTE ESCOLAR PROVINCIA TOLEDO MENOS 10 PLAZAS. LOTE 64. CURSO 2017/2018</t>
  </si>
  <si>
    <t>1802TO17SER00156 TRANSPORTE ESCOLAR PROVINCIA TOLEDO MENOS DE 10 PLAZAS LOTE 53 CURSO 2017/2018</t>
  </si>
  <si>
    <t>1802TO17SER00156 TRANSPORTE ESCOLAR PROVINCIA TOLEDO MENOS 10 PLAZAS. LOTE 63. CURSO 2017/2018</t>
  </si>
  <si>
    <t>1802TO17SER00156 TRANSPORTE ESCOLAR PROVINCIA TOLEDO MENOS DE 10 PLAZAS LOTE 54 CURSO 2017/2018</t>
  </si>
  <si>
    <t>1802TO17SER00156 TRANSPORTE ESCOLAR PROVINCIA TOLEDO MENOS 10 PLAZAS. LOTE 61. CURSO 2017/2018</t>
  </si>
  <si>
    <t>1802TO17SER00156 TRANSPORTE ESCOLAR PROVINCIA TOLEDO MENOS 10 PLAZAS. LOTE 60. CURSO 2017/2018</t>
  </si>
  <si>
    <t>CONTRATO DERIVADO AM HOMOLOGACIÓN LIMPIEZA EDIFICIOS MUSEO SANTA CRUZ, TALLER MORO-1802TO17SER0309</t>
  </si>
  <si>
    <t>1802TO17SER00365 DIRECCION FACULTATIVA DE GRADO MEDIO OBRAS SUSTITUCIÓN DE 6+8 CEIP SAN AGUSTIN EN CASAS IBAÑEZ(AB)-PNSP</t>
  </si>
  <si>
    <t>1802TO17SER00366 COORDINACION SEG Y SAL EJECUCION OBRA, CONT CALIDAD OBRAS SUST 6+8 CEIP SAN AGUSTIN CASAS IBAÑEZ-AB-PNS</t>
  </si>
  <si>
    <t>TRASLADO AULAS PREFABRICADAS EN EL CEIP EL GREDO DE ILLESCAS CONTRATO DERIVADO AM</t>
  </si>
  <si>
    <t>CONTRATO DERIVADO AM SUMINISTRO COMBUSTIBLE AUTOMOCIÓN DIRECCIÓN PROV. BIENESTAR SOCIAL ALBACETE 1502TO18SUM004CD</t>
  </si>
  <si>
    <t>CONTRATO DERIVADO AM SUMINISTRO COMBUSTIBLE AUTOMOCIÓN D.P. BIENESTAR SOCIAL ALBACETE- 1502TO18SUM005CD</t>
  </si>
  <si>
    <t>Sº DE TRANSPORTE DE MUESTRAS CLÍNICAS, DOCUMENTACIÓN Y PEDIDOS MATERIAL. 61035100TO18SER00001-PNSP</t>
  </si>
  <si>
    <t>SERVICIO DE APOYO AL PEX EN HONG KONG Y ZONA DE INFLUENCIA PROCEDIMIENTO NEGOCIADO CON PUBLICIDAD</t>
  </si>
  <si>
    <t>SERVICIO DE APOYO AL IPEX EN ESTADOS UNIDOS PROCEDIMIENTO NEGOCIADO CON PUBLICIDAD</t>
  </si>
  <si>
    <t>Sº DE TRANSPORTE DEMUESTRAS CLÍNICAS, DOCUMENTACIÓN Y PEDIDO MATERIAL. 61035100TO18SER00001-PNSP</t>
  </si>
  <si>
    <t>ACLM/N/SE/061/17 SERV. EXPLOT, CONSERV Y MANT. EDARES LANDET E, ALIAGUILLA, CARBONERAS DE GUADAZAÓN, CAÑADA Y VILLAR-PNS</t>
  </si>
  <si>
    <t>MTO CORRECTIVO, PREVENTIVO Y ACTUALIZACIÓN DEL SOFTWARE SIGLO 61032000CR17SER00055-PNSP</t>
  </si>
  <si>
    <t>CONSULTORÍA Y ASISTENCIA TÉCNICA PARA EL CONTROL INTEGRAL FECHA INICIAL DEL CONTRATO COP DEL CHUT-6102TO17SER0037-PNSP</t>
  </si>
  <si>
    <t>HARDWARE Y SOFTWARE DE TODOS LOS SISTEMAS DE INFORMACIÓN Y APLICACIONES DE LOS PROYECTOS DE IMAGEN MÉDICA DEL SESCAM</t>
  </si>
  <si>
    <t>PN 20/2017 MTTO GENERAL PREVENTIVO Y CORRECTIVO DE CENTROS DE SALUD DEL ÁREA DE ATENCIÓN INTEGRADA DE GUADALAJARA-PNSP</t>
  </si>
  <si>
    <t>VIGILANCIA Y SEGURIDAD DE EDIFICIOS EXPEDIENTE 1501TO17SER02 LOTE 1 EDIFICIOS DE TOLEDO-PNSP</t>
  </si>
  <si>
    <t>VIGILANCIA Y SEGURIDAD EDIFICIOS EXPEDIENTE 1501TO17SER002 LOTE 2 EDIFICIOS DE CIUDAD REAL-PNSP</t>
  </si>
  <si>
    <t>VIGILANCIA Y SEGURIDAD DE EDIFICIOS EXPEDIENTE 1501TO17SER00 LOTE 3 EDIFICIOS GUADALAJARA-PNSP</t>
  </si>
  <si>
    <t>1702TO17OBR000006 CR-AB-17-275 REHABILITACIÓN PARQUES MAQUINARIA CONSERVACIÓN CARRETERAS ALMANSA ALCARAZ ALBACETE</t>
  </si>
  <si>
    <t>ACLM/00/SE/002/16 SERV EXPLOT, CONSERV Y MANTEN EDARES ARENA LES SAN GREGORIO, 5 CASAS, LLANOS, POZUELOS, RETUERTA (CR)</t>
  </si>
  <si>
    <t>1802TO17SER00336 IMPRESIÓN Y DISTRIBUCIÓN DE CARTELES, Y PROGRAMAS DE MANO PARA EL AÑO 2018-PNSP</t>
  </si>
  <si>
    <t>MANTENIMIENTO MAMÓGRAFO MAMOMAT PNSP</t>
  </si>
  <si>
    <t>1802TO17SER00156 TRANSP.ESCOLAR MENOS 10 PLAZAS PROV. TOLEDO CURSOS 17,18, 18/19, 19/20, 20/21. LOTE 59</t>
  </si>
  <si>
    <t>1802TO17SER00291 REGOGIDA, TRATAMIENTO Y TRANSPORTE RESIDUOS GENERADOS EN CENTROS EDUCATIVOS CLM OFERTA EN FP-PNSP</t>
  </si>
  <si>
    <t>SERVICIO PARA EL CONTROL DE CALIDAD DE LAS OBRAS DE CONSTRUCCIÓN DEL C.S. EN ELCHE DE LA SIERRA-PNSP</t>
  </si>
  <si>
    <t>ALIMENTACIÓN PACIENTES DEL HOSPITAL GENERAL DE VILLARROBLEDO 61031300AB17SER003</t>
  </si>
  <si>
    <t>1802TO17SER00156 TRANSP ESCOLAR PROV TOLEDO MENOS 10 PLAZAS CURSOS 17/18, 18/19, 19/20, 20/21. LOTE 41</t>
  </si>
  <si>
    <t>1802TO17SER00156 TRANSP. ESCOLAR PROV. TOLEDO MENOS 10 PLAZA CURSOS 17/18, 18/19, 19/20, 20/21. LOTE 42</t>
  </si>
  <si>
    <t>1802TO17SER0156 TRANSP ESCOLAR PROV.TOLEDO MENOS 10 PLAZAS CURSOS 17/18, 18/19, 19/20, 20/21. LOTE 43</t>
  </si>
  <si>
    <t>PROYECTO BÁSICO Y DE EJECUCIÓN PARA LA REFORMA Y ACONDIONAM. PLANTA 1ª DE LA RESIDENCIA DE MAYORES "LAS HOCES"-CU-PNSP</t>
  </si>
  <si>
    <t>REALIZACIÓN DEL SERVICIO DE CERTIFICACIONES DE EFICIENCIA ENERGÉTICA PARA LOS EDIF.ADSCRITOS A CONSEJERÍA-PNSP</t>
  </si>
  <si>
    <t>SERVICIO DE MANTENIMIENTO DEL MAMÓGRAFO DIGITAL EXPTE: 61035100TO18SER00002-PNSP</t>
  </si>
  <si>
    <t>SUMINISTRO DE LA ACTUALIZACIÓN DE 7 MAMÓGRAFOS DIGITALES 6101TO17SUM00010-PNSP</t>
  </si>
  <si>
    <t>ACLM/00/SE/017/17 SE ASES. FINANCIERO ESTRUCT. CONTRATOS CON CESIONES OBRA PÚB CONSTR MANT Y EXPLOT EDARES Y SUS INFRAES</t>
  </si>
  <si>
    <t>ADQUISICION DE MEDICAMENTOS LOTE 80 MIDAZOLAN CONTRATO DERIVADO ACUERDO MARCO</t>
  </si>
  <si>
    <t>1802TO17SER00200 - TRANSP. ESCOLAR CURSOS 2017/2021 TOLEDO 10 Ó MAS PLAZAS LOTE 1</t>
  </si>
  <si>
    <t>1802TO17SER00200 - TRANSPORTE ESCOLAR CURSOS 2017/2021 TOLEDO 10 Ó MAS PLAZAS LOTE 2</t>
  </si>
  <si>
    <t>1802TO17SER00200 - TRANSPORTE ESCOLAR CURSOS 2017/2021 RUTAS 10 Ó MAS PLAZAS LOTE 3</t>
  </si>
  <si>
    <t>1802TO17SER00200 - TRANSPORTE ESCOLAR CURSOS 2017/2021 RUTAS 10 ó MAS PLAZAS LOTE 4</t>
  </si>
  <si>
    <t>1802TO17SER00200 - TRANSPORTE ESCOLAR CURSOS 2017/2021 TOLED RUTAS 10 Ó MAS PLAZAS LOTE 5</t>
  </si>
  <si>
    <t>1802TO17SER00200 - TRANSPORTE ESCOLAR CURSOS 2017/2021 TOLED RUTAS 10 Ó MAS PLAZAS LOTE 6</t>
  </si>
  <si>
    <t>P.A. 29/17 EXPEDIENTE (61033000CU17SUM00021) "ELECTRODOS"-LOTES 1 AL 4.</t>
  </si>
  <si>
    <t>P.A. 29/17 EXPEDIENTE (61033CU17SUM00021) "ELECTRODOS"-LOTE 5</t>
  </si>
  <si>
    <t>SERVICIOS DE DISEÑO, CONSTRUCCIÓN, MONTAJE, DESMONTAJE, TRANSPORTE Y ALMACENAJE DEL STAND INSTITUCIONAL PARA DIVERSOS FINES</t>
  </si>
  <si>
    <t>21</t>
  </si>
  <si>
    <t>Consejería de Agricultura, Medio Ambiente y Desarrollo Rural</t>
  </si>
  <si>
    <t>MANTENIMIENTO  Y MANEJO DE CANGREJOS EN LAS INSTALACIONES DE LA ASTACIFACTORIA RILLO DE GALLO (2110TO17SER00006)</t>
  </si>
  <si>
    <t>PA 29/17 EXPEDIENTE (61033000CU17SUM00021) ELECTRODOS-LOTE 6</t>
  </si>
  <si>
    <t>P.A. 29/17 EXPEDIENTE (61033000CU17SUM00021) ELECTRODOS-LOTE 7</t>
  </si>
  <si>
    <t>DISEÑO, REDACCIÓN, DESARROLLO Y PUESTA EN MARCHA DE CINCO PROGRAMAS EN RELACIÓN A LA COLECCIÓN ROBERTO POLo-PNSP</t>
  </si>
  <si>
    <t>DISEÑO DE ACTIVIDADES DIDÁCTICAS EN RELACIÓN A LA COLECCIÓN Roberto Polo-PNSP</t>
  </si>
  <si>
    <t>COORDINACIÓN GENERAL EVENTOS, ACTIVIDADES Y FERIAS DE AGRICULTURA Y DESARROLLO RURAL-PNSP</t>
  </si>
  <si>
    <t>REALIZACIÓN  DE LOS CATÁLogos y exposiciones temporales y otras publicaciones así como el material de difusión-PNSP</t>
  </si>
  <si>
    <t>SUMINISTRO ACTUALIZACIÓN RESONANCIA PHILIPS ACHIEVA 1.5T H. STA BÁRBARA DE PUERTOLLANO (CR) 6101TO17SUM00009-PNSP</t>
  </si>
  <si>
    <t>2017/9012 1702TO17SER00057 MANTENIMIENTO JARDINES EDIFICIOS PASEO CRISTO DE LA VEGA S/N RÍO ESTENILLA S/N RÍO TORVISCAL</t>
  </si>
  <si>
    <t>1702TO17SUM00035 TARJETAS DIGITALES PAPEL TIMBRADO TRANSPORT EJERCICIO 2018-PNSP</t>
  </si>
  <si>
    <t>TRANSPORTE ESCOLAR RUTA 52E EN LA PROVINCIA DE TOLEDO 1800TO17SER00503-PNSP</t>
  </si>
  <si>
    <t>TRANSPORTE ESCOLAR RUTA Nº82BIS. ABRIL-JUNIO 2018 PNSP</t>
  </si>
  <si>
    <t>SERVICIO DE TELETRADUCCIÓN EN LAS LLAMADAS AL 112 DE CLM 1502TO17SER0110</t>
  </si>
  <si>
    <t>SUMINISTRO E INST. MICROSCOPIO QUIRURGICO PARA ORL PA 61035000TO18SUM00001</t>
  </si>
  <si>
    <t>OBRAS DE RESTITUCIÓN DEL COLECTOR DE ENTRADA DE LA EDAR DE LETUR (ALBACETE)-PNSP</t>
  </si>
  <si>
    <t>CONTRATO DERIVADO AM HOMOLOGACIÓN SERVICIOS LIMPIEZA SSPP HACIENDA Y AAPP EN ALBACETE-1500AB18SER001</t>
  </si>
  <si>
    <t>2017/007912 1702TO17OBR00007 CR-TO-17-327 MEJORA ACOND LOCAL TRAV CTR CM-3012 CALLE CONSTITUCIÓN-CUARTEL VIEJO QUERO</t>
  </si>
  <si>
    <t>CONTRATO DERIVADO AM HOMOLOGACIÓN SERVICIOS LIMPIEZA SSPP AGRIGULTURA CIUDAD REAL-2102TO18SER00002CD</t>
  </si>
  <si>
    <t>CONTRATO DERIVADO AM HOMOLOGACIÓN SERVICIOS LIMPIEZA SSPP HACIENDA Y AAPP CR-1104TO18SER00049CD</t>
  </si>
  <si>
    <t>56</t>
  </si>
  <si>
    <t>Agencia del Agua de Castilla-La Mancha</t>
  </si>
  <si>
    <t>2017/002896 5601TO17OBR00031 EQUIP ELECT SONDEO IMPULSION DEPOSITO TORTUERA (GUADALAJARA) FONDOS FEDER</t>
  </si>
  <si>
    <t>1802TO17SER00156 SERVICIO TRANSP ESCOLAR PROV TOLEDO MENOS 10 PLAZAS CURSOS, 17/18, 18/19, 19/20, 20/21. LOTE 52</t>
  </si>
  <si>
    <t>1802TO17SER00156 SERVICIO TRANSP ESCOLAR PROV. TOLEDO MENOS 10 PLAZAS. CURSOS 17/18, 18/19, 19/20, 20/21. LOTE 62</t>
  </si>
  <si>
    <t>SUMINISTRO DE SUEROS PARA IRRIGACIÓN CON DESTINO GERENCIA DE ATENCIÓN INTEGRADA DE CIUDAD REAL-LOTE 1-PNSP</t>
  </si>
  <si>
    <t>SUMINISTRO DE SUEROS PARA IRRIGACIÓN CON DESTINO A LA GERENCIA DE ATENCIÓN INTEGRADA CIUDAD REAL-LOTES 2 Y 4-PNSP</t>
  </si>
  <si>
    <t>SUMINISTRO DE SUEROS PARA IRRIGACIÓN CON DESTINO A LA GERENCIA DE ATENCIÓN INTEGRADA DE CIUDAD REAL-LOTE 3-PNSP</t>
  </si>
  <si>
    <t>MANTENIMIENTO MESAS DE ANESTESIA/RESPIRADORES PNSP</t>
  </si>
  <si>
    <t>MANTENIMIENTO RESPIRADORES SERVO PNSP</t>
  </si>
  <si>
    <t>MTO INSTALACIONES CLIMATIZACIÓN, FONTANERÍA, GAS NATURAL, SANEAMIENTO Y GRUPO PRESIÓN 61032000CR17SER00035</t>
  </si>
  <si>
    <t>ACLM/00/SE/008/16 SE ASIST. TÉCN. Y DIRECC. CONTROL EXPLOTA EDARES ZONA 2 CLM</t>
  </si>
  <si>
    <t>CONTRATO DERIVADO AM HOMOLOGACIÓN SERVICIOS LIMPIEZA VARIOS CENTROS SSPP AGRICULTUR AB-2102TO18SER001</t>
  </si>
  <si>
    <t>CONTRATO DERIVADO DE AM DE SUMINISTRO DE COMBUSTIBLE AUTOMOCIÓN VEHÍCULOS SSCC EDUCACIÓN-1502TO17SUM029</t>
  </si>
  <si>
    <t>SUMINISTRO DE ANTIBIOTICOS 2018/000323 REF.2018-3-0001 61035200TO18SUM0026-LOTE 2-PNSP</t>
  </si>
  <si>
    <t>SUMINISTRO DE ANTIBIOTICOS 2018/000323 REF. 2018-3-0001 61035200TO18SUM0026-LOTE 4-PNSP</t>
  </si>
  <si>
    <t>SUMINISTRO DE ANTIBIOTICOS 2018/000323 REF.2018-3-0001 61035200TO18SUM0026-LOTE 3-PNSP</t>
  </si>
  <si>
    <t>SUMINISTRO DE ANTIBIOTICOS 2018/000323 REF.2018-3-0001 61035200TO18SUM0026-LOTE 5-PNSP</t>
  </si>
  <si>
    <t>SUMINISTRO DE ANTIBIOTICOS 2018/000323 REF.2018-3-0001 61035200TO18SUM0026-LOTE 1-PNSP</t>
  </si>
  <si>
    <t>SER MANT-ELIMINACION DE MALEZA EN CARRETERA MEDIANTE EMPLEO TRATAMIENTO HERBICIDA Y SEGADO MECANICO-PNSP</t>
  </si>
  <si>
    <t>Servicio de monitorización de la fauna silvestre de Castilla La Mancha (expediente 2110TO17SER00030)-PNSP</t>
  </si>
  <si>
    <t>Patrocinio 3 programas radiofónicos, en materia de promoción productos agroalimentarios, en el programa Agropopular-PNSP</t>
  </si>
  <si>
    <t>2017/006062 1701TO17SUM00003 SUMINISTRO SOFTWARE MICROSOFT DERECHOS ACTUALIZACIÓN LICENCIAS SERVICIO SOPORTE</t>
  </si>
  <si>
    <t>CONTRATO DERIVADO AM SUMINISTRO COMBUSTIBLE AUTOMOCIÓN VEHÍCULOS SSPP AGRICULTURA-TOLEDO-1502TO18SUM006</t>
  </si>
  <si>
    <t>ADQUIS DE REACTIVOS CRIBADO NEONATAL PARA HIPOTIROIDISMO Y FIBROSIS QUISTICA RED LABORATORIOS SALUD PUBLICA JCCLM AÑO18</t>
  </si>
  <si>
    <t>ADQUISICION REACTIVOS PARA CRIBADO NEONATAL AÑO 2018 LOTE 1 CRIBADO NEONATAL EXPANDIDO POR TANDEM MASAS</t>
  </si>
  <si>
    <t>ADQUISICION DE REACTIVOS PARA CRIBADO NEONATAL AÑO 2018 LOTE 2 CRIBADO NEONATAL DE HEMOGLOBINA POR HPLC</t>
  </si>
  <si>
    <t>SUMINISTRO DE PLANCHADORA PNSP</t>
  </si>
  <si>
    <t>CONTRATO DERIVADO AM HOMOLOGACIÓN SERVICIOS LIMPIEZA SSPP AGRICULTURA TOLEDO-2102TO18SER003</t>
  </si>
  <si>
    <t>SE13818000480 Servicio de mantenimiento del programa I2A-CRO NOS (Gestión de instalaciones deportivas)-PNSP</t>
  </si>
  <si>
    <t>SE13818000671 Servicios de mantenimiento de la Aplicación UN IVERSITAS XXI-UNIVERSIDAD DIGITAL EN LA UCLM-PNSP</t>
  </si>
  <si>
    <t>SE13818000486 Servicios de soporte tecnológico sobre la Plat aforma UXXI de la Universidad de Castilla-La Mancha-PNSP</t>
  </si>
  <si>
    <t>CONTRATO DERIVADO AM HOMOLOGACIÓN SERVICIOS LIMPIEZA SSCC EDUCACION, CULTURA Y DEPORTES-1802TO17SER0360</t>
  </si>
  <si>
    <t>1802TO17SER00156 TRANSP ESCOLAR MENOS 10 PLAZAS PROV TOLEDO CURSOS 17/18, 18/19, 19/20, 20/21. LOTE 8</t>
  </si>
  <si>
    <t>Diseño,construcción, montaje, desmontaje y servicios stand institucional de Consejería de Agricultura, Feria Alimentari</t>
  </si>
  <si>
    <t>PNSP 32/2017 MANTENIMIENTO INSTAL.DE CLIMATIZACION CC.SS.</t>
  </si>
  <si>
    <t>PNSP 30/2017 MEDICAMENTOS EXCLUSIVOS</t>
  </si>
  <si>
    <t>PNSP 29/2017 MEDICAMENTOS EXCLUSIVOS</t>
  </si>
  <si>
    <t>SE13817009702 Servicio de Apertura, Cierre, Control de Acces os y Atencióna las Instalaciones Deportivas</t>
  </si>
  <si>
    <t>TRANSPORTE ESCOLAR RUTA 13EE EN LA PROVINCIA DE TOLEDO CURSO 2017/2018-PNSP</t>
  </si>
  <si>
    <t>SERVICIOS AUXILIARES CENTRO DE MENORES ARCO IRIS</t>
  </si>
  <si>
    <t>Servicio de apoyo al Ipex en captación de inversiones PROCEDIMIENTO NEGOCIADO CON PUBLICIDAD</t>
  </si>
  <si>
    <t>1802TO17SER00156 TRANSP. ESCOLAR MENOS 10 PLAZAS PROV TOLEDO CURSOS 17/18, 18/19, 19/20, 20/21. LOTE 13</t>
  </si>
  <si>
    <t>1701TO17SUM00004 2017/008394 LICENCIAS TAREA CESAR AÑO 2018 SISTEMA GESTION ECONOMICO-FINANCIERO SISMETA ADMINIS ELECTR</t>
  </si>
  <si>
    <t>1702TO18GSP00005 2018/000226 VCM-067 CUENCA-BUENDÍA-PRIEGO TARANCÓN SERVICIO PUBLICO REGULAR VIAJEROS</t>
  </si>
  <si>
    <t>Adjudicación Directa</t>
  </si>
  <si>
    <t>Suministro e instalación de una nueva climatización en varia Salas del Museo de Santa Fe en Toledo-PNSP</t>
  </si>
  <si>
    <t>SERVICIO DE ATENCIÓN Y COORDINACIÓN DE URGENCIAS Y EMERGENCIAS 1-1-2-DE CASTILLA LA MANCHA-1502TO17SER0062</t>
  </si>
  <si>
    <t>Tratamtos. selvícolas MUP 29-81-135-137, Mejora pastizales MUP 137</t>
  </si>
  <si>
    <t>SUMINISTRO DE GUANTES DE NITRILO AMBIDIESTROS NO ESTERILES PARA EL HOSPITAL NACIONAL DE PARAPLEJICOS 2018/000433-PNSP</t>
  </si>
  <si>
    <t>SERVICIO DE LIMPIEZA, DESINFECCION Y DESRATIZACION GAI VALD. EXP.61032200CR17SER00001 P.A 01/2017</t>
  </si>
  <si>
    <t>LIMPIEZA Y MANTENIMIENTO AREAS RECREATIVAS PROVINCIA TOLEDO LOTE 1 (AUTOVIA A-42)</t>
  </si>
  <si>
    <t>1702TO17SER00042 CV-SP-17-212 PLAN AFOROS TRAFICO RED CARRETERAS AUTONÓMICAS CASTILLA-LA MANCHA</t>
  </si>
  <si>
    <t>SERVICIO DE SOPORTE Y MANTENIMIENTO CORRECTIVO, ADAPTATIVO Y EVOLUTIVO DEL SISTEMA DE INFORMACIÓN HRIO DIETOOLS-PNSP</t>
  </si>
  <si>
    <t>TRANSPORTE ESCOLAR RUTA 45 EE CURSO 2017/2018 PROVINCIA DE TOLEDO.-PNSP</t>
  </si>
  <si>
    <t>Mto. preventivo de respiradores volumétricos, marca Maquet, modelo Servo-6103200CR18SER0013-PNSP</t>
  </si>
  <si>
    <t>MANTENIMIENTO DE PYXIS-61032300CR18SER001 PNSP</t>
  </si>
  <si>
    <t>Tratamtos. selvícolas MUP 200, 201, 212 Y 217</t>
  </si>
  <si>
    <t>Servicios de seguridad para la exposición "Sorrolla Tierra Adentro" que tendrá lugar en Casa Zavala ( Cuenca )</t>
  </si>
  <si>
    <t>CONTRATO SUMINISTRO COMBUSTIBLE VEHICULOS ADSCRITOS SSCC CONSEJERIA BIENESTAR SOCIAL-1502TO18SUM008CD</t>
  </si>
  <si>
    <t>CONTRATO SUMINISTRO COMBUSTIBLE VEHICULOS ADSCRITOS SSCC CONSEJERIA BIENESTAR SOCIAL 1502TO18SUM009CD</t>
  </si>
  <si>
    <t>MANTENIMIENTO EQUIPOS DE VIDEOENDOSCOPIA 61032300CR18SER002-PNSP</t>
  </si>
  <si>
    <t>MANTENIMIENTO DE ECOGRAFOS PNSP</t>
  </si>
  <si>
    <t>SERVICIO DE SOPORTE Y MANTENIMIENTO CORRECTIVO, ADAPTATIVO Y EVOLUTIVO FARMATOOLS-PNSP</t>
  </si>
  <si>
    <t>ADQUISICION DE MATERIAL PARA TOMA DE MUESTRAS DESTINADO AL PROGRAMA DE CRIBADO NEONATAL CLM AÑOS 2018 Y 2019</t>
  </si>
  <si>
    <t>TRATAMIENTO MARGENES Y CUNETAS 2018 PNSP</t>
  </si>
  <si>
    <t>SUEROS DE MANTENIMIENTO 2018/000749 61032000CR18SUM00003 LOTE 3-PNSP</t>
  </si>
  <si>
    <t>SUEROS DE MANTENIMIENTO 2018/000749 61032000CR18SUM00003 LOTES 1 Y 2-PNSP</t>
  </si>
  <si>
    <t>SUEROS DE MANTENIMIENTO 2018/000749 61032000CR18SUM00003 LOTE 4-PNSP</t>
  </si>
  <si>
    <t>CONTRATO DERIVADO AM HOMOLOGACIÓN SERVICIOS LIMPIEZA EDIFI CIOS ADMINISTRATIVOS SSPP AGRICULTURA-GU-2102TO18SER005</t>
  </si>
  <si>
    <t>5601TO17OBR00032 2017/007318/002 FILTRACION ETAP MEJORADA INSTALACION NUEVO SISTEMA (FONDOS FEDER) TOLEDO</t>
  </si>
  <si>
    <t>5601TO17OBR00033 2017/005187 ACOND DEPOSITOS CERRO MOJON CONSORCIO VEGA DEL JABALON ABAST CAMPO DE CALATRAVA CR</t>
  </si>
  <si>
    <t>MANTENIMIENTO INTEGRAL MONITORES HEMODIÁLISIS, MARCA FRESENIUS 2018/001035 61032000CR18SER00011-PNSP</t>
  </si>
  <si>
    <t>ARRENDAMIENTO COMPACTADORES Y CONTENEDORES RESIDUOS URBANOS CHT, RETIRADA Y TRASLADO 61035000TO17SUM00013</t>
  </si>
  <si>
    <t>MTO INTEGRAL SISTEMA TTO Y EVACUACIÓN RESIDUOS LÍQUIDOS TTO METABOLICOS 2018/001226 61032000CR18SER00015-PNSP</t>
  </si>
  <si>
    <t>CONTRATO DERIVADO AM HOMOLOGACIÓN SERVICIOS LIMPIEZA SSPP AGRICULTURA EN CUENCA-2102TO18SER007</t>
  </si>
  <si>
    <t>SERVICIO DE MUESTREO Y GESTION DE DATOS, APLICACION Y CODIF. AMPLIACION PROGRAMA PISA 2018 DE LA OCDE-PNSP</t>
  </si>
  <si>
    <t>1802TO17SER00156 TRANSP. ESCOLAR MENOS 10 PLAZAS PROV TOLEDO CURSOS 2017/2018, 2018/2019 y 2019/2020 Y 2020/2021. LOTE 5</t>
  </si>
  <si>
    <t>SUMINISTRO EMPAPADORES Y PAÑALES PARA EL HNP 2018/000835 REF. 2018-3-0003 LOTE 2-PNSP</t>
  </si>
  <si>
    <t>SUMINISTRO DE EMPAPADORES Y PAÑALES PARA EL HNP 2018/000835 REF. 2018-3-0003-LOTE 1-PNSP</t>
  </si>
  <si>
    <t>TRANSPORTE ESCOLAR RUTA 29 EE CURSO ESCOLAR 2017/2018 EXPTE 1800T018SER00003 TOLEDO-PNSP</t>
  </si>
  <si>
    <t>MANT. SISTEMA INTEGRAL BASADO EN ESPECTROMETRIA DE MASAS PAR RA PROTEOMICA 2018/000947 REF. 2018-3-0004-PNSP</t>
  </si>
  <si>
    <t>SUMINISTRO, INSTALACIÓN Y MANTENIMIENTO EN RÉGIMEN DE ARREN. MÁS FORMACIÓN EQUIPOS DE CARDIOPROTECCIÓN EN CONSEJERÍA-PNS</t>
  </si>
  <si>
    <t>CONCESION RESIDENCIA DE MAYORES Y SED "EL CASTILLO" ALMANSA ALBACETE-2702TOGSP00316</t>
  </si>
  <si>
    <t>5601TO17OBR00038 003210/001 NUEVO SONDEO HERRUMBLAR COFINANCIADO FONDO EUROPEO DESARROLLO REGIONAL FEDER</t>
  </si>
  <si>
    <t>1702TO18GSP00004 2018/000225 TRANSPORTE REGULAR VCM-068 USO GENERAL VIAJEROS CARRETERA HELLÍN-YESTE</t>
  </si>
  <si>
    <t>1802TO17SER00362.ALMACENAM., GESTIÓN EXPEDICIONES Y TRANSP. MATERIAL EDUC. EQUIP. ESCOLAR CENTROS CONSEJ. EDUCACIÓN</t>
  </si>
  <si>
    <t>SUMINISTRO DE ROPA PLANA, EXP.61031200AB18SUM00002 2018/000655-PNSP</t>
  </si>
  <si>
    <t>SUMINISTRO DE VARIOS ARTICULOS DE LENCERIA EXP.61031200AB18SUM00003 2018/000656-LOTE 4-PNSP</t>
  </si>
  <si>
    <t>Acciones correctoras necesarias para adecuación a normativa vigente en materia de seguridad y salud en autobombas IVECO</t>
  </si>
  <si>
    <t>SERVICIO DE SOPORTE Y MANTENIMIENTO DEL S. I. DE LA RED AUTO NÓMICA DE HEMOTERAPIA Y HEMODONACIÓN E-DELPHYN-PNSP</t>
  </si>
  <si>
    <t>COMPRA 256 PCs ADQUSICIÓN CENTRALIZADA MINISTERIO</t>
  </si>
  <si>
    <t>Compra Centralizada Ministerio</t>
  </si>
  <si>
    <t>VIGILANCIA Y SEGURIDAD CENTROS GAI TALAVERA DE LA REINA 61035100TO18SER00004-PNSP</t>
  </si>
  <si>
    <t>c</t>
  </si>
  <si>
    <t>CUANDO LOS SERVICIOS CONSISTAN EN LA REPETICIÓN DE OTROS SIMILARES ADJUDICADOS POR PROCEDIMIENTO ABIERTO O RESTRINGIDO AL MISMO CONTRATISTA.</t>
  </si>
  <si>
    <t>LIMPIEZA Y MANTENIMIENTO AREAS RECREATIVAS PROVINCIA TOLEDO LOTE 2 (COMARCA DE LA SAGRA)</t>
  </si>
  <si>
    <t>LIMPIEZA Y MANTENIMIENTO AREAS RECREATIVAS PROVINCIA TOLEDO LOTE 3 (TOLEDO NORTE)</t>
  </si>
  <si>
    <t>LIMPIEZA Y MANTENIMIENTO AREAS RECREATIVAS PROVINCIA TOLEDO LOTE 4 (TOLEDO OESTE)</t>
  </si>
  <si>
    <t>LIMPIEZA Y MANTENIMIENTO AREAS RECREATIVAS PROVINCIA TOLEDO LOTE 5 (TOLEDO ESTE)</t>
  </si>
  <si>
    <t>Obras de construcción del Centro de Salud en Elche de la Sierra, Albacete</t>
  </si>
  <si>
    <t>CONTRATO DERIVADO AM HOMOLOGACIÓN SERVICIOS LIMPIEZA ARCHIVO HISTÓRICO PROVINCIAL DE ALBACETE-1800AB18SER001</t>
  </si>
  <si>
    <t>CONTRATO DERIVADO AM HOMOLOGACIÓN SERVICIOS LIMPIEZA MUSEO PROVINCIAL DE ALBACETE-1800TO18SER003</t>
  </si>
  <si>
    <t>CONTRATO DERIVADO AM HOMOLOGACIÓN SERVICIOS LIMPIEZA AULA PEDAGÓGICA DEL MUSEO DEL NIÑO EN AB-1800AB18SER005</t>
  </si>
  <si>
    <t>SUAM201800013 Acuerdo Marco de Material no Inventariable de Oficina</t>
  </si>
  <si>
    <t>1802TO17SER00156 SERV TRANSP ESCOLAR PROV TOLEDO MENOS 10 PZ CURSOS, 2017/2018, 2018/2019 y 2019/2020 Y 2020/2021.LOTE 3</t>
  </si>
  <si>
    <t>GESTIÓN Y CONTROL DEL SERVICIO DE IMPRESIÓN DE LAS DEPENDENC ADMIN. DE LOS SS.CC. CONSEJERÍA EDU., CUL. Y DEP-PNSP</t>
  </si>
  <si>
    <t>Diseño, construcción, montaje, desmontaje y servicios stand institucional del Gobierno CLM Feria Salón Gourmets-18-PNSP</t>
  </si>
  <si>
    <t>CONTRATO DERIVADO AM HOMOLOGACIÓN SERVICIOS LIMPIEZA BIBLIOTECA PÚBLICA DEL ESTADO EN ALBACETE-1800AB18SER00</t>
  </si>
  <si>
    <t>1802TO18OBR00002 SUSTITUCION CUBIERTAS IES "FERNANDO ZOBEL" CUENCA COFINANCIADO 80" FEDER CLM 2014-2020-PNSP</t>
  </si>
  <si>
    <t>1802TO17SER00156 TRANSPORTE ESCOLAR PROVINCIA TOLEDO VEHÍCULOS MENOS DE 10 PLAZAS CURSOS 2017/2018 LOTE 56</t>
  </si>
  <si>
    <t>CONTRATO DERIVADO AM HOMOLOGACIÓN SERVICIOS MANTENIMIENTO ASCENSOR OCA DE LOS NAVALMORALES (TO)-2100TO18SER003</t>
  </si>
  <si>
    <t>10 Plazas residenciales para personas problemas salud mental provincia Ciudad Real</t>
  </si>
  <si>
    <t>24 Plazas residenciales para personas con problemas salud me ntal en Albacete</t>
  </si>
  <si>
    <t>SUMINISTRO DE EQUIPAMIENTO Y MATERIAL DIDACTICO PARA CENTROS DOCENTES PROVINCIA ALBACETE PARA EL CURSO 18/19-LOTE 1-PNSP</t>
  </si>
  <si>
    <t>TRANSPORTE ESCOLAR RUTA 49 P CURSO 2017/2018 PROVINCIA DE TOLEDO-PNSP</t>
  </si>
  <si>
    <t>PNSP 17/2017 MEDICAMENTOS EXCLUSIVOS</t>
  </si>
  <si>
    <t>SUMINISTRO DE VARIOS ARTICULOS DE LENCERIA EXP.61031200AB18SUM00003 2018/000656-LOTE 1-PNSP</t>
  </si>
  <si>
    <t>PNSP 26/2017 MEDICAMENTOS EXCLUSIVOS</t>
  </si>
  <si>
    <t>PNSP 27/2017 MEDICAMENTOS EXLUSIVOS</t>
  </si>
  <si>
    <t>SUMINISTRO DE VARIOS ARTICULOS DE LENCERIA EXP.61031200AB18SUM0003 2018/000656-LOTES 2, 3 Y 5-PNSP</t>
  </si>
  <si>
    <t>PNSP 28/2017 MEDICAMENTOS EXCLUSIVOS</t>
  </si>
  <si>
    <t>PNSP 12/2017 MEDICAMENTOS EXCLUSIVOS</t>
  </si>
  <si>
    <t>PNSP 19/2017 MEDICAMENTOS EXCLUSIVOS</t>
  </si>
  <si>
    <t>PNSP 22/2017 MEDICAMENTOS EXCLUSIVOS</t>
  </si>
  <si>
    <t>PNSP 21/2017 MEDICAMENTOS EXCLUSIVOS</t>
  </si>
  <si>
    <t>PNSP 24/2017 MEDICAMENTOS EXCLUSIVOS</t>
  </si>
  <si>
    <t>PNSP 25/2017 MEDICAMENTOS EXCLUSIVOS</t>
  </si>
  <si>
    <t>PNSP 31/2017 MEDICAMENTOS EXCLUSIVOS</t>
  </si>
  <si>
    <t>PNSP 13/2017 MEDICAMENTOS EXCLUSIVOS</t>
  </si>
  <si>
    <t>PNSP 14/2017 MEDICAMENTOS EXCLUSIVOS</t>
  </si>
  <si>
    <t>PNSP 15/2017 MEDICAMENTOS EXCLUSIVOS</t>
  </si>
  <si>
    <t>PNSP 16/2017 MEDICAMENTOS EXCLUSIVOS</t>
  </si>
  <si>
    <t>PNSP 23/2017 MEDICAMENTOS EXCLUSIVOS</t>
  </si>
  <si>
    <t>PNSP 1/2018 ESTUDIOS PET-TAC UNIDAD MOVIL (EXCLUSIVO)</t>
  </si>
  <si>
    <t>CONTRATO DERIVADO AM HOMOLOGACIÓN SERVICIOS MANTENIMIENTO APARATOS ELEVADORES EN CIAF (ALBALADEJITO)-CU-5101CR18SER010</t>
  </si>
  <si>
    <t>CONTRATO DERIVADO AM HOMOLOGACIÓN SERVICIOS LIMPIEZA SSPP AGRICULTURA-CUENCA-2102TO18SER008</t>
  </si>
  <si>
    <t>SUMINISTRO DE EQUIPAMIENTO Y MATERIAL DIDATICO PARA CENTROS DOCENTES PROVINCIA ALBACETE PARA EL CURSO 18/19-LOTE 2-PNSP</t>
  </si>
  <si>
    <t>OBRAS DE REPARACION Y MEJORAS EN EL CAMPO SOLAR, TORRES 1 A 5 EDIFICIO SEDE CONS B SOCIAL Y SANIDAD EN TOLEDO.</t>
  </si>
  <si>
    <t>ACLM/00/SE/006/16 SERV ASIST. TÉCNICA DIRECTOR EXPLOT Y DIRE CCIÓN CONTRATO ZONA 4 Y SU ÁREA DE INFLUENCIA</t>
  </si>
  <si>
    <t>ACLM/00/SE/009/16 SERV. ASIST. TÉCNICA AL DIRECTOR DE EXPLOT . Y DE DIRECCIÓN DEL CONTRATO DE LA ZONA 1 DE CLM Y SU ÁREA</t>
  </si>
  <si>
    <t>SUMINISTRO DE ECOGRAFO DE ALTA RESOLUCION EXP. 61032200CR18SUM00002-PNSP</t>
  </si>
  <si>
    <t>Obras de reforma del Centro de Salud de Azuqueca de Henares, Guadalajara</t>
  </si>
  <si>
    <t>REDACCIÓN PROYECTO, MEDICIONES Y PRESUPUESTO, DFGS, EST. SEG REFORMA IESO MAR DE CASTILLA EN SACEDÓN GU-LOTE 1-PNSP</t>
  </si>
  <si>
    <t>REDACCION PROYECTO, MEDICIONES Y PTO. DFGS EST. SEG. SAL. REFORMA IESO MAR DE CASTILLA SACEDON GU-LOTE 2-PNSP</t>
  </si>
  <si>
    <t>MATERIAL DE PROTECCION E HIGIENE</t>
  </si>
  <si>
    <t>CONTRATO DERIVADO AM HOMOLOGACIÓN SERVICIOS LIMPIEZA CENTRO INVESTIGACIÓN AGROAMBIENTAL EL CHAPARRILLO-CR-5101CR18SER004</t>
  </si>
  <si>
    <t>ACLM/N/SE/63/17 SERV REACONDICION REACTOR BIOLÓGICO Y ARQUET RECIRCULACIÓN Y PURGA EDAR TORRE JUANABAD-ALM-VILLAMANR-PNS</t>
  </si>
  <si>
    <t>CONTRATO DERIVADO AM HOMOLOGACIÓN SERVICIOS MANTENIMIENTO APARATOS ELEVADORES DE IRIAF-TOMELLOSO-CR-5101CR18SER0009</t>
  </si>
  <si>
    <t>VACUNAS DE CALENDARIO CLM AÑO 2018 LOTE 1 VACUNA HEXAVALENTE HEPATITIS B,DIFTERIA,TETANOS TOSFERINA ACELULAR,POLIO-AM ES</t>
  </si>
  <si>
    <t>Basado Acuerdo Marco Estatal</t>
  </si>
  <si>
    <t>VACUNAS DE CALENDARIO PARA LA POBLACION DE CLM AÑO 2018 LOTE 4 VACUNA FRENTE A DIFTERIA,TETANOS,TOS FERINAACELULA-AM EST</t>
  </si>
  <si>
    <t>VACUNA DE CALENDARIO PARA LA POBLACIÓN DE CLM AÑO 2018 LOTE 6 VACUNA HAEMOPHILUS INFLUENZ TIPO B CONJUGADA-AM ESTATAL</t>
  </si>
  <si>
    <t>TRANSPORTE ESCOLAR RUTA 30EE CURSO 2017/2018 PROVINCIA DE TOLEDO.-PNSP</t>
  </si>
  <si>
    <t>MATERIAL DE HIGIENE</t>
  </si>
  <si>
    <t>VACUNAS DE CALENDARIO PARA LA POBLACION DE CLM AÑO 2018 LOTE 10 VACUNA FRENTE A HEPATITIS A PARA EDAD PEDIATRICA-AM ESTA</t>
  </si>
  <si>
    <t>VACUNAS DE CALENDARIO PARA LA POBLACION DE CLM AÑO 2018 LOTE 11 VACUNA FRENTE A HEPATITIS A PARA ADULTOS-AM ESTATAL</t>
  </si>
  <si>
    <t>VACUNAS DE CALENDARIO PARA LA POBLACION DE CLM AÑO 2018 LOTE 12 VACUNA FRENTE A SARAMPION,RUBEOLA Y PAROTIDITIS-AM ESTAT</t>
  </si>
  <si>
    <t>VACUNAS DE CALENDARIO PARA LA POBLACION DE CLM AÑO 2018 LOTE 13 VACUNA FRENTE A VARICELA-AM ESTATAL</t>
  </si>
  <si>
    <t>VACUNAS DE CALENDARIO PARA LA POBLACION DE CLM AÑO 2018 LOTE 15 VACUNA CONJUGADA FRENTE A MENINGOCOCO C-AM ESTATAL</t>
  </si>
  <si>
    <t>VACUNAS DE CALENDARIO PARA LA POBLACION DE CLM AÑO 2018 LOTE 16 VACUNA FRENTE A VIRUS PAPILOMA HUMANO (VPH)-AM ESTAT</t>
  </si>
  <si>
    <t>TRATAMIENTOS SELVÍCOLAS EN MUP 185-193-205 Y 218</t>
  </si>
  <si>
    <t>CONTRATO DERIVADO AM HOMOLOGACIÓN SERVICIOS MANTENIMIENTO SSPP, OFICINAS EMPLEO Y EMPRENDEDORES-CUENCA-1902TO18SER002</t>
  </si>
  <si>
    <t>PNSP 2-18 EXP.(61033000CU180BR01)"CONSTRUCCIÓN DE UNA SALA MIXTA PARA LA UBICACION DE HEMODINÁMICA Y RADIOLOGIA</t>
  </si>
  <si>
    <t>1802TO17SER00416. REDACC. PROY. Y REDACC. EST. SEG. Y SALUD OBRAS SUSTITUC. CONSERVATORIO "J.MESEGUER" ALMANSA (AB)-PNSP</t>
  </si>
  <si>
    <t>ACLM/00/SE/007/16 SERV A.T. DIRECTOR EXPLOTACIÓN Y DIRECCIÓN CONTRATO CONTROL DE EXPLOTACIÓN EDARES ZONA 3 CLM</t>
  </si>
  <si>
    <t>SERVICIO DE CODIFICACION DE 16.900 ALTAS HOSPITALARIAS PARA EL CHT-61035000TO18SER00004-PNSP</t>
  </si>
  <si>
    <t>ADJUDICACIÓN DE MEDICAMENTOS 2018/000181 61032000CR18SUM00001-CD</t>
  </si>
  <si>
    <t>ADQUISICIÓN DE MEDICAMENTOS 2018/000181 61032000CR18SUM00001</t>
  </si>
  <si>
    <t>TRATAMIENTOS SELVÍCOLAS EN MUP 53, 71, 285 Y 75 Y MEJORA DE VÍAS FORESTALES EN MUP 75</t>
  </si>
  <si>
    <t>TRATAMIENTOS SELVÍCOLAS EN MUP 38 Y 103</t>
  </si>
  <si>
    <t>2017/001019 LOTE 2 RENOVACIÓN TEC PLAT GESTION EMERGENCIAS CASTILLA-LA MANCHA FEDER (2014-2020)</t>
  </si>
  <si>
    <t>2017/001019 LOTE 1 RENOVACION TEC PLAT GESTION EMERGENCIAS CASTILLA-LA MANCHA FEDER (2014-2020)</t>
  </si>
  <si>
    <t>ADQUISICIÓN DE MEDICAMENTOS 2018/000181 61032000CR18SUM00001-CD</t>
  </si>
  <si>
    <t>APROVECHAMIENTO PROV. PASTOS EN MUP 4 EL SABINAR DURANTE 5 AÑOS</t>
  </si>
  <si>
    <t xml:space="preserve">Administrativo Especial </t>
  </si>
  <si>
    <t>APROVECHAMIENTO DE PASTOS EN MUP 233 Y 235. 2 LOTES</t>
  </si>
  <si>
    <t>APROVECHAMIENTO DE PASTOS MUP 18 CABEZA CARRASCOSA</t>
  </si>
  <si>
    <t>OBRAS REFORMA VIVIENDAS BAJO B Y SEGUNDO B, MODULO I CENTRO DE ATENCION A PERSONAS CON DISCAPACIDAD "GUADIANA", C. REAL.</t>
  </si>
  <si>
    <t>TRATAMIENTOS SELVÍCOLAS MUP 44-45-78-80. ESPTE. 2100CU170BR00003 LOTE 1</t>
  </si>
  <si>
    <t>OBRA DE REFORMA Y AMPLIACION DE LA MARQUESINA DEL ACCESO PRINCIPAL 2018/000970-PNSP</t>
  </si>
  <si>
    <t>TRATAMIENTOS SELVÍCOLAS MUP 34-35-41-50-52-90. EXPTE. 2100CU17OBR00007 - LOTE 1</t>
  </si>
  <si>
    <t>OBRAS DE REALCE DE CIMENTACIÓN Y CONSOLIDACIÓN DE LOS TERRENOS DEL EDIFICIO PALACIO DE MEDRANO, SEDE DE LA JCCM-PNSP</t>
  </si>
  <si>
    <t>APROCECHAMIENTO CINEGÉTICO MUP 9 CABEZA DEL TORIL - SALINAS MANZANO PNSP</t>
  </si>
  <si>
    <t>CONTROL CALIDAD OBRAS REFORMA C.S. AZUQUECA DE HENARES (GU) 6102TO17SER00057-PNSP</t>
  </si>
  <si>
    <t>SERV. ORGANIZACION DIA DE LA REGIÓN 2018. LOTE 1-ABIERTO SIMPLIFICADO</t>
  </si>
  <si>
    <t>Procedimiento Abierto Simplificado</t>
  </si>
  <si>
    <t>EXPLOTACIÓN MÁQUINAS EXPENDEDORAS LÍQUIDOS Y SÓLIDOS EN CS 610633600TO18SER00001AE</t>
  </si>
  <si>
    <t>SERVICIO ORGANIZACIÓN DÍA DE LA REGIÓN 2018 LOTE 2-ABIERTO SIMPLIFICADO</t>
  </si>
  <si>
    <t>SERVICIO ORGANIZACIÓN DIA DE LA REGIÓN 2018. LOTE 3 ABIERTO SIMPLIFICADO</t>
  </si>
  <si>
    <t>CONTRATO DERIVADO AM HOMOLOGACIÓN SERVICIOS MANTENIMIENTO APARATOS ELEVADORES SSPP AGRICULTURA-CU-2100CU18SER009</t>
  </si>
  <si>
    <t>SERVICIO ORGANIZACIÓN DIA DE LA REGIÓN 2018. LOTE 4 ABIERTO SIMPLIFICADO</t>
  </si>
  <si>
    <t>SERVICIO ORGANIZACIÓN DIA DE LA REGIÓN 2018. LOTE 5 ABIERTO SIMPLIFICADO</t>
  </si>
  <si>
    <t>SERVICIO ORGANIZACIÓN DIA DE LA REGIÓN 2018. LOTE 6 ABIERTO SIMPLIFICADO</t>
  </si>
  <si>
    <t>SERVICIO ORGANIZACIÓN DIA DE LA REGIÓN. LOTE 7 ABIERTO SIMPLIFICADO</t>
  </si>
  <si>
    <t>1802TO17SER00156 TRANSPORTE ESCOLAR PROVINCIA TOLEDO MENOS 10 PLAZAS CURSOS 2017/2018 LOTE 57</t>
  </si>
  <si>
    <t>SE13818000492 SERVICIOS DE ANTIVIRUS DE LA UCLM</t>
  </si>
  <si>
    <t>ACUERDO DE EJECUCION DERIVADO DE CONVENIO SIGULAR VINCULACIO DE FECHA 21/04/2017 PARA REALIZACION DE RNM ABIERTA-PNSP</t>
  </si>
  <si>
    <t>SUMINISTRO E INSTALACION DE UNA ESTACION DE ANESTESIA EN EL COMPLEJO HOSPITALARIO DE TOLEDO-61035000TO18SUM02-PNSP</t>
  </si>
  <si>
    <t>CONTRATO DERIVADO AM HOMOLOGACIÓN SERVICIOS LIMPIEZA CRIEC C/ STA. HIJUELA-2-CARBONERAS DE GUADAZAÓN-CU-1800CU17SER0094</t>
  </si>
  <si>
    <t>2018/1009 LOTE 1 EQUIPAMIENTO CENTROS PUBLICOS EDUCACION PRIMARIA TOLEDO 1800TO18SUM00015-PNSP</t>
  </si>
  <si>
    <t>2018/1009 LOTE 2 EQUIPAMIENTO CENTRO PUBLICOS EDUCACION PRIMARIA TOLEDO 1800TO018SUM00015-PNSP</t>
  </si>
  <si>
    <t>GU. ADQUISICIÓN MOBILIARIO ESCOLAR VARIOS CEIP PROVINCIA 1800GU18SUM00001-PNSP</t>
  </si>
  <si>
    <t>SUMINISTRO DE LECHE Y POSTRES LOTE 6-PNSP</t>
  </si>
  <si>
    <t>SUMINISTRO DE LECHE Y POSTRES LOTE 4-PNSP</t>
  </si>
  <si>
    <t>SUMINISTRO DE LECHE Y POSTRES LOTES 3, 5, 7, 8 Y 9-PNSP</t>
  </si>
  <si>
    <t>SUMINISTRO DE LECHE Y POSTRES LOTE 2-PNSP</t>
  </si>
  <si>
    <t>SUMINISTRO DE LECHE Y POSTRES LOTE 1-PNSP</t>
  </si>
  <si>
    <t>SUMINISTRO DE ACEITES VEGETALES Y BEBIDAS LOTES 9 Y 11-PNSP</t>
  </si>
  <si>
    <t>SUMINISTRO DE ACEITES VEGETALES Y BEBIDAS LOTES 1 Y 2-PNSP</t>
  </si>
  <si>
    <t>CONTRATO DERIVADO AM HOMOLOGACIÓN SERVICIOS MANTENIMIENTO EQUIPOS SISTEMAS PROTECCIÓN INCENDIOS CIAF-CU-5101CR18SER020</t>
  </si>
  <si>
    <t>SUMINISTRO DE PAN Y BOLLERÍA LOTE 6-PNSP</t>
  </si>
  <si>
    <t>SUMINISTRO DE PAN Y BOLLERIA LOTES 1 Y 2-PNSP</t>
  </si>
  <si>
    <t>SUMINISTRO DE PAN Y BOLLERIA LOTES 3, 4 Y 5-PNSP</t>
  </si>
  <si>
    <t>SUMINISTRO DE PESCADO CONGELADO-LOTES 3, 5, 8, 10, 11, 12 Y 13-PNSP</t>
  </si>
  <si>
    <t>SUMINISTRO DE PESCADOS CONGELADOS LOTES 1, 2, 7 Y 9-PNSP</t>
  </si>
  <si>
    <t>SUMINISTRO DE PESCADOS CONGELADOS LOTES 4, 6 Y 14-PNSP</t>
  </si>
  <si>
    <t>SUMINISTROS DE VEGETALES Y CARNES CONGELADAS-LOTES 3, 8, 10, 14, 15, 16 Y 19-PNSP</t>
  </si>
  <si>
    <t>SUMINISTRO DE VEGETALES Y CARNES CONGELADAS-LOTES 1, 2, 4, 6 ,7, 9, 11, 20 Y 21-PNSP</t>
  </si>
  <si>
    <t>SUMINISTRO DE VEGETALES Y CARNES CONGELADAS LOTES 5 Y 13-PNSP</t>
  </si>
  <si>
    <t>PNSP 4/18 EXPEDIENTE (61033000CU18SUM00002) "SILLÓN ODONTOLÓGICO CON ACCESORIOS"</t>
  </si>
  <si>
    <t>SUMINISTRO DE DOS RESPIRADORES-61031000AB18SUM008-PNSP</t>
  </si>
  <si>
    <t>FÁRMACOS EXCLUSIVOS B. BRAUN MEDICAL-6103100AB18SUM005-PNSP</t>
  </si>
  <si>
    <t>REDACCION PROYECTO, ESTUDIO SEG. Y SAL., Y EJECUCIÓN OBRAS CONSTRUCCIÓN 6+0 UDS. EN CEIP NÚM. 4 "EL QUIÑÓN" SESEÑA (TO)</t>
  </si>
  <si>
    <t>CONTRATO DERIVADO AM HOMOLOGACIÓN SERVICIOS MANTENIMIENTO IVICAM, CERSYRA Y EL CHAPARRILLO (CIUDAD REAL)-5101CR18SER21</t>
  </si>
  <si>
    <t>ADQUISICIÓN CENTRALIZADA 5 VEHÍCULOS INDUSTRIALES COMERCIALES destinados al P.M. Agrícola de la Consejería de Agricultura</t>
  </si>
  <si>
    <t>LICENCIAMIENTO, SOPORTE Y MANTENIMIENTO DE PRODUCTOS VERITAS PARA LA JCCM Y EL SESCAM-6102TO17SUM0020-PNSP</t>
  </si>
  <si>
    <t>PNSP 3/18 EXPEDIENTE (61033000CU18SUM01) "EQUIPO ANESTESIA CON MONITORIZACIÓN DE CONSTANTES VITALES" LOTE 1</t>
  </si>
  <si>
    <t>PNSP 3/18 EXPEDIENTE (61033000CU18SUM00001) "DISPOSITIVO DE ONDAS DE CHOQUE FOCALIZADAS" LOTE 2</t>
  </si>
  <si>
    <t>CONTRATO DERIVADO AM HOMOLOGACIÓN SERVICIOS MANTENIMIENTO SSPP SANIDAD EN ALBACETE-2600AB18SER001</t>
  </si>
  <si>
    <t>SUMINISTRO DE ACEITES VEGETALES Y BEBIDAS LOTES 5, 6, 7, 8, 10 Y 12-PNSP</t>
  </si>
  <si>
    <t>SUMINISTRO DE EMBUTIDOS Y FIAMBRES LOTES 4, 5, 6 Y 7-PNSP</t>
  </si>
  <si>
    <t>SUMINISTRO DE EMBUTIDOS Y FIAMBRES LOTE 1-PNSP</t>
  </si>
  <si>
    <t>SUMINISTRO DE FRUTAS Y VERDURAS FRESCAS LOTES 2 Y 3-PNSP</t>
  </si>
  <si>
    <t>SUMINISTRO DE FRUTAS Y VERDURAS FRESCAS LOTES 5, 6 Y 10-PNSP</t>
  </si>
  <si>
    <t>SUMINISTRO DE FRUTAS Y VERDURAS FRESCAS-LOTES 1, 7, 8, 9, 11 ,12, 13, 14, 15, 16, 17 Y 18-PNSP</t>
  </si>
  <si>
    <t>SUMINISTRO DE CARNE FRESCA-LOTES 1, 3, 5, 6, 7, 8, 10 Y 11 PNSP</t>
  </si>
  <si>
    <t>SUMINISTRO DE FRUTAS Y VERDURAS FRESCAS LOTE 4-PNSP</t>
  </si>
  <si>
    <t>SUMINISTRO DE EMBUTIDOS Y FIAMBRES LOTES 2 Y 3-PNSP</t>
  </si>
  <si>
    <t>SUMINISTRO DE LEGUMBRES Y CONSERVAS LOTE 31-PNSP</t>
  </si>
  <si>
    <t>SUMINISTRO DE LEGUMBRES Y CONSERVAS LOTES 37 Y 38-PNSP</t>
  </si>
  <si>
    <t>CONTRATO DERIVADO AM HOMOLOGACIÓN SERVICIOS LIMPIEZA CIAPA MARCHAMALO-GUADALAJARA-5101CR18SER0022</t>
  </si>
  <si>
    <t>1802TO17SER000338 - LOTE1 RED PROY, COORD MEDICIONES Y PRESU DFGS OBRAS REFORMA AMPLIACION CEIP "VALDEMEMBRA" 2ª FASE</t>
  </si>
  <si>
    <t>1802TO17SER00338 - LOTE 2 ELABORACION MEDICIONES Y PRESUPUES RED EST SEG Y SALUD Y DFGM OBRAS CEIP "VALDEMEMBRA"-2º FASE</t>
  </si>
  <si>
    <t>TRANSPORTE ESCOLAR RUTA 53EE CURSO 2017/2018 PROVINCIA DE TOLEDO.-EXPTE 2017/000512-PNSP</t>
  </si>
  <si>
    <t>CONTRATO DERIVADO AM HOMOLOGACIÓN SERVICIOS LIMPIEZA IES SAN JOSÉ DE CUENCA-1800CU17SER0092</t>
  </si>
  <si>
    <t>DIRECCIÓN FACULTATIVA Y COOR. SEG.Y SALUD OBRAS REFORMA C.S. AZUQUECA DE HENARES (GU) 6102TO17SER00056-PNSP</t>
  </si>
  <si>
    <t>SUMINISTRO DE UN VEHÍCULO DE COMUNICACIONES TIPO FURGÓN LIGERO PARA LABORES DE COORDINACIÓN EN EL ÁMBITO DE P.C.</t>
  </si>
  <si>
    <t>SUMINISTRO DE LEGUMBRES Y CONSERVAS-LOTES 3, 10, 19 Y 33 PNSP</t>
  </si>
  <si>
    <t>SUMINISTRO DE LEGUMBRES Y CONSERVAS-LOTES 4, 5, 6, 7, 8, 12, 13, 14, 16, 17, 20, 22, 23, 28, 30, 32, 34, 35, 36 Y 39-PNS</t>
  </si>
  <si>
    <t>SUMINISTRO DE LEGUMBRES Y CONSERVAS-LOTES 1, 2, 9, 15, 18, 21, 24, 25, 26, 27 Y 29-PNSP</t>
  </si>
  <si>
    <t>2018/230 1702TO18SER00009 LICENCIAS SISTEMA GRECO AMPLIACION MANTENIMIENTO FEDER 2014-2020-PNSP</t>
  </si>
  <si>
    <t>ADQUIS VACUNA NEUMOCOCICA CONJUGADA 13 VALENTE DESTINADA AL PROGRAMA DE INMUNIZACIONES EN CLM AÑO 2018-PNSP</t>
  </si>
  <si>
    <t>1802TO17SER000368 COORD. SEGUR. Y SALUD EN FASE EJEC. OBRAS CONTROL CALD. EN CEIP ILDEFONSO NAVARRO VILLAMALEA-PNSP</t>
  </si>
  <si>
    <t>Suministro EPIS del personal campaña prevención y extinción de incendios forestales CLM 2018-2019 Lote 3 Verdugos</t>
  </si>
  <si>
    <t>Suministro EPIS del personal campaña prevención y extinción de incendios forestales CLM 2018-2019 Lote 4 Cubrenucas</t>
  </si>
  <si>
    <t>Tratamientos selvícolas MUP 159-166-167-168-172 y 251. Expte. 2100CU17OBR00005</t>
  </si>
  <si>
    <t>Suministro EPIS del personal campaña prevención y extinción incendios forestales CLM 2018-2019 Lote 2 Pantalones ignífug</t>
  </si>
  <si>
    <t>Suministro EPIS del personal campaña prevención y extinción incendios forestales CLM 2018-2019 Lote 25 Chaqueta cortavie</t>
  </si>
  <si>
    <t>Suministro EPIS del personal campaña prevención y extinción incendios forestales CLM 2018-2019 Lote 26 Chaleco reportero</t>
  </si>
  <si>
    <t>Suministro EPIS del personal campaña prevención y extinción de incendios forestales CLM 2018-2019 Lote 18 Linterna casco</t>
  </si>
  <si>
    <t>ADQUISICION DE VACUNA NEUMOCOCICA POLISACARIDA 23 VALENTE DESTINADA INMUNIZACION GRUPOS RIESGO EN CLM AÑO 2018-PNSP</t>
  </si>
  <si>
    <t>Suministro EPIS del personal campaña prevención y extinción incendios forestales CLM 2018-2019 Lote 27 Botas de campo</t>
  </si>
  <si>
    <t>Suministro EPIS del personal campaña prevención y extinción de incendios forestales CLM 2018-2019 Lote 8 Cascos segurida</t>
  </si>
  <si>
    <t>Desarrollo de nuevas funcionalidades de la Herramienta Visita Única 2018 basado AM 26/2015-ADQUISICIÓN CENTRALIZADA</t>
  </si>
  <si>
    <t>SE13818000505 SERVICIO DE USO DE PLATAFORMA DE DETECCIÓN DE PLAGIO EN LA UNIVERSIDAD DE CASTILLA LA MANCHA</t>
  </si>
  <si>
    <t>SE13818000445 SERVICIO AVANZADO COMUNICACIONES PARA LA UCLM</t>
  </si>
  <si>
    <t>Contrato servicio agencia viajes MI Vino</t>
  </si>
  <si>
    <t>SUMINISTRO ESTACIÓN DE ANESTESIA CON MONITOR MULTIPARAMÉTRICO-61032500CR18SUM001-PNSP</t>
  </si>
  <si>
    <t>SU13818000684 Suministro,entrega e instalación Plataforma de contratación electrónica</t>
  </si>
  <si>
    <t>SE13818000529 Servicios de cesión de derechos de uso sobre el Software SPSS STATISTICS de la UCLM-PNSP</t>
  </si>
  <si>
    <t>PNSP 1/2018 SºSEGURIDAD VIGILANCIA Y MTT SISTEMAS SEGURIDAD GAI DE PUERTOLLANO</t>
  </si>
  <si>
    <t>170</t>
  </si>
  <si>
    <t>PROCEDIMIENTO ABIERTO O RESTRINGIDO PREVIO DESIERTO O CON OFERTAS INADECUADAS</t>
  </si>
  <si>
    <t>61036600TO18SUM00001 SUMINISTROS DESFIBRILADORES-LOTE 1</t>
  </si>
  <si>
    <t>61036600TO18SUM00001 SUMINISTRO DESFIBRILADORES-LOTE 2</t>
  </si>
  <si>
    <t>SUMINISTRO DE GUANTES DE USO SANITARIO Y NO SANITARIO EXP. 2018/000836</t>
  </si>
  <si>
    <t>SUSTITUCIÓN DE 0+12 UDS. EN EL C.E.I.P. "ILDEFONSO NAVARRO" EN C/. LARGA DE VILLAMALEA (ALBACETE).</t>
  </si>
  <si>
    <t>SUMINISTRO DE GASÓLEO C EN DIVERSOS CENTROS DEPENDIENTES DE CONSEJERÍA DE HACIENDA y AAPP-1502TO18SUM004-PNSP</t>
  </si>
  <si>
    <t>CONTRATO DERIVADO AM SUMINISTRO COMBUSTIBLE VEHÍCULOS SSPP AGRICULTURA CR-1502TO18SUM0011</t>
  </si>
  <si>
    <t>SUMINISTRO DE GUANTES DE USO SANITARIO Y NO SANITARIO EXP. 2018/000836-LOTE 1</t>
  </si>
  <si>
    <t>SUMINISTRO DE GUANTES DE USO SANITARIO Y NO SANITARIO EXP. 2018/000836-LOTE 4</t>
  </si>
  <si>
    <t>OBRAS DE REFORMA PLANTA BAJA EDIF. SITO EN AVDA PÍO XII DE TALAVERA PARA UBICAR LA O.E.TALAVERA y C.F.CERÁMICA Y VIDRIO</t>
  </si>
  <si>
    <t>ACLM/00/OB/003/16 OBRAS DE CONSTRUCCIÓN DEL PROYECTO PARA LA MEJORA Y AMPLIACIÓN DE LA ETAP CAMPANA DE OROPESA Y 4VILLAS</t>
  </si>
  <si>
    <t>SERVICIO MTO ELECTRICIDAD Y ALUMBRADO 61032000CR17SER0043</t>
  </si>
  <si>
    <t>ACLM/00/SE/003/17 SE DIRECC OBRA CONTROL Y VIGI Y COORD EN S S DURANTE EJECUC OBRAS MEJORA AMPLIAC ETAP CAMPANA OROPESA</t>
  </si>
  <si>
    <t>CONTRATO DERIVADO AM SUMINISTRO COMBUSTIBLE AUTOMOCIÓN VEHÍCULOS SSPP AGRICULTURA EN CR-1502TO18SUM0010</t>
  </si>
  <si>
    <t>REDACCIÓN DE PROYECTO Y EJECUCION DE LAS OBRAS 1ª FASE I.E.S Nº 2 DE YUNCOS (TOLEDO)</t>
  </si>
  <si>
    <t>CONTRATO DERIVADO AM HOMOLOGACIÓN SERVICIOS MANTENIMIENTO LEGIONELOSIS SSPP BS CUENCA-2700CU18SER0006</t>
  </si>
  <si>
    <t>CONTRATO DERIVADO AM HOMOLOGACIÓN SERVICIOS MANTENIMIENTO INSTALACIONES GAS, GAS LICUADO Y PETRÓLEO-2700CU18SER008</t>
  </si>
  <si>
    <t>2018/000234 AMP. CABINAS ALMACENAMIENTO HITACHI VSP G400 HCP CENTRO PROCESO DATOS JCCM-ADQUISICIÓN CENTRALIZADA MINISTER</t>
  </si>
  <si>
    <t>1702TO17SER00059 CV-TO-17-247 ACCESOS HOSPITAL TOLEDO REDACCIÓN ESTUDIO INFORMATIVO ANTEPROYECTO CONEXIÓN A-42</t>
  </si>
  <si>
    <t>Obras de tratamientos selvícolas en MUP 122, 132 y 133 lote 2 expte. 2100CU17OBR00003</t>
  </si>
  <si>
    <t>84</t>
  </si>
  <si>
    <t>Gestión Ambiental de Castilla-La Mancha, S.A (GEACAM)</t>
  </si>
  <si>
    <t>SEGURO COLECTIVO DE ACCIDENTE LABORAL, ENFERMEDAD PROFESIONA Y ACCIDENTE NO LABORAL PARA EMPLEADOS DE GEACAM SA</t>
  </si>
  <si>
    <t>Obras de eliminación de residuos forestales mediante medios mecánicos 2018. Lotes 2,3,6,8,11,15,16,18,21,22</t>
  </si>
  <si>
    <t>Obras de eliminación de residuos forestales mediante mediosm ecánicos 2018. Lote 20.</t>
  </si>
  <si>
    <t>Obras de eliminación de residuos forestales mediante medios mecánicos 2018. Lotes 7-17.</t>
  </si>
  <si>
    <t>Obras de eliminación de residuos forestales 2018. Lote 14</t>
  </si>
  <si>
    <t>Obras de eliminación de residuos forestales 2018. Lotes 1,4, 5</t>
  </si>
  <si>
    <t>Obras de eliminación de residuos forestales 2018. Lotes 9,13 .</t>
  </si>
  <si>
    <t>Obras de eliminación de residuos forestales 2018, Lote 19.</t>
  </si>
  <si>
    <t>Obras de eliminación de residuos forestales mediante medios mecánicos. Lote 12</t>
  </si>
  <si>
    <t>Obras de eliminación de residuos forestales mediante medios mecánicos 2018. Lote 10.</t>
  </si>
  <si>
    <t>Obras consistentes en trabajos de apeo y saca de madera. Lot es 1,3.-ABIERTO SIMPLIFICADO</t>
  </si>
  <si>
    <t>Obras de mejora en bases retén, bases helitransportadas y to rres de vigilancia provincia de TO</t>
  </si>
  <si>
    <t>Obras consistentes en trabajos de apeo y saca de madera lote 4-ABIERTO SIMPLIFICADO</t>
  </si>
  <si>
    <t>Obras consistentes en trabajos de apeo y saca de madera lote 2-ABIERTO SIMPLIFICADO</t>
  </si>
  <si>
    <t>CONTRATO DERIVADO AM HOMOLOGACIÓN SERVICIOS MANTENIMIENTO SSPP BS Y PTO. ENCUENTRO FAMILIAR-CU-2700CU18SER0007</t>
  </si>
  <si>
    <t>CONSTRUCCIÓN TORRES VIGILANCIA CONTRA INCENDIOS EN LA TÓRDIGA, CERRO GORDO Y ALARCÓN-CU-ABIERTO SIMPLIFICADO</t>
  </si>
  <si>
    <t>Servicio de soporte técnico a la aplicación Firesponse Castillla La Mancha por 1 año-PNSP</t>
  </si>
  <si>
    <t>Servicio de tracking ilimitado por 1 año para 225 unidades de geolocalización Spot Gen3-PNSP</t>
  </si>
  <si>
    <t>MANTENIMIENTO CORRECTIVO RED COMUNICACIONES DISPOSITIVO DEFENSA INCENDIOS FORESTALES-18-</t>
  </si>
  <si>
    <t>Calibración y mantenimiento de instrumentos y aparatos de la red estaciones de calidad del aire del LARAGA</t>
  </si>
  <si>
    <t>SUMINISTRO DE MOBILIARIO Y EQU. DID. EN CEIP PROVINCIA CR- LOTE 1-PNSP</t>
  </si>
  <si>
    <t>SUMINISTRO EQUIPAMIENTO CEIP PROVINCIA CR LOTE 2 PNSP</t>
  </si>
  <si>
    <t>Suministro por lotes de neumáticos para camiones autobomba. Lote 2-ABIERTO SIMPLIFICADO</t>
  </si>
  <si>
    <t>Suministro por Lotes de neumáticos para camiones autobomba. Lotes 1 y 3.-ABIERTO SIMPLIFICADO</t>
  </si>
  <si>
    <t>Servicio recurrente de nómina Meta4 Cloud, de carácter anual 2018-PNSP</t>
  </si>
  <si>
    <t>Seguro para 56 camiones adscritos al dispositivo extinción incendios forestales CLM.</t>
  </si>
  <si>
    <t>Suministro en la modalidad de renting de 2 turismos nuevos eléctricos.-ABIERTO SIMPLIFICADO</t>
  </si>
  <si>
    <t>1802TO18SUM00019 SUMINISTRO MATERIAL EQUIPAMIENTO CENTROS EDU CLM 18/19. LOTES 2,5,8,10,13,14,16,18,19,20,23 Y 25-PNSP</t>
  </si>
  <si>
    <t>Contrato derivado del acuerdo marco, para la mejora, adaptac y reforma de 2 aulas en los ies de Bargas y Carranque.</t>
  </si>
  <si>
    <t>1802TO18SUM00019 SUMINISTRO MATERIAL EQUIPAMIENTO CENTROS EDUC. CLM 2018/19. LOTES: 27, 28, 29, 30 Y 31-PNSP</t>
  </si>
  <si>
    <t>1802TO18SUM00019 SUMINISTRO MATERIAL EQUIPAMIENTO CENTROS EDUC. CLM 2018/19. LOTES: 15 Y 17-PNSP</t>
  </si>
  <si>
    <t>INSTALACIÓN, PUESTA EN MARCHA Y MANTENIMIENTO RESONANCIA MAGNÉTICA HOSPITAL HELLIN (AB) EXPTE:6101TO17SUM00011</t>
  </si>
  <si>
    <t>SUMINISTRO DE MATERIAL DE ORTOPEDIA TECNICA 2018/000519 REF. 2018-0-0002</t>
  </si>
  <si>
    <t>1802TO18SUM00019 SUMINISTRO MATERIAL EQUIPAMIENTO CENTROS EDUC. CLM 2018/19. LOTES: 6, 24 Y 26-PNSP</t>
  </si>
  <si>
    <t>Mantenimiento y desarrollo de la actividad de piscifactoría regional Rincón de Uña 2018-2019 (2110TOSER00004)-PNSP</t>
  </si>
  <si>
    <t>Suministro de Equipos de Protección Individual. Campaña Exti nción 2018-LOTE 13</t>
  </si>
  <si>
    <t>Suministro por Lotes de Equipos de Protección Individual. Ca mpaña extinción 2018. Lotes 2,3 y 4.</t>
  </si>
  <si>
    <t>Suministro por lotes de equipos de protección individual. Ca mpaña extinción 2018. Lotes 26-28</t>
  </si>
  <si>
    <t>Suministro por lotes de equipos de protección individual. Ca mpaña extinción 2018. Lotes 14-24.</t>
  </si>
  <si>
    <t>Suministro por lotes de equipos de protección individual. Ca mpaña extinción 2018. Lote 5.</t>
  </si>
  <si>
    <t>Suministro por lotes de equipos de protección individual. Ca mpaña 2018. Lote 15.</t>
  </si>
  <si>
    <t>Suministro por lotes de equipos de protección individual. Ca mpaña extinción 2018. Lote 16.</t>
  </si>
  <si>
    <t>Suministro por lotes de equipos de protección individual. Ca mpaña extinción 2018. Lotes 20-23-27.</t>
  </si>
  <si>
    <t>1802TO18SUM00019 SUMINISTRO MATERIAL EQUIPAMIENTO CENTROS EDUC. CLM 2018/19. LOTES: 3, 4, 7, 9 y 21-PNSP</t>
  </si>
  <si>
    <t>1802TO18SUM00019 SUMINISTRO MATERIAL EQUIPAMIENTO CENTROS EDUC. CLM 2018/19. LOTES: 1, 11, 12 y 22-PNSP</t>
  </si>
  <si>
    <t>OBRAS RECUPERACION CUBIERTAS CEIP ALCALDE GALINDO DE CHINCHILLA DE MONTEARAGÓN - ALBACETE</t>
  </si>
  <si>
    <t>1802TO17OBR00022 SUSTITUCIÓN CUBIERTAS EN IES DIEGO TORRENTE PEREZ" DE SAN CLEMENTE (CU) COFINANCIADO CON FEDER-PNSP</t>
  </si>
  <si>
    <t>PA 31-17 EXP.(61033000CU17SUM00026) "GUANTES DE USO SANITARIO Y NO SANITARIO"</t>
  </si>
  <si>
    <t>PA 31-17 Exp.(61033000CU17SUM00026) "GUANTES DE USO SANITARIO Y NO SANITARIO"</t>
  </si>
  <si>
    <t>PA 31-17 Exp.(61033000CU17SM00026) "GUANTES DE USO SANITARIO Y NO SANITARIO)</t>
  </si>
  <si>
    <t>Suministro por lotes de equipos de protección individual. Ca mpañ extinción incendios 2018. Lote 25.</t>
  </si>
  <si>
    <t>Suministro por lotes de equipos de protec. individual. Campa ña extinc. incendios 2018. Lotes 7,8,9,10,11,12,17,18,19,29</t>
  </si>
  <si>
    <t>PA 30-17 EXP.( 61033000CU17SUM00025) MATERIAL DE VENTILOTERAPIA</t>
  </si>
  <si>
    <t>AUXILIARES DE CONTROL DE ACCESOS 2018/2019</t>
  </si>
  <si>
    <t>PA 30-17 EXP.(61033000CU17SUM00025) MATERIAL DE VENTILOTERAPIA</t>
  </si>
  <si>
    <t>Transporte de paqueteria y mensajeria 61031000AB18SER003-PNSP</t>
  </si>
  <si>
    <t>SE13818000722. SERVICIO CONSERVACIÓN Y MANTENIMIENTO ZONAS AJARDINADAS CAMPUS ALBACETE</t>
  </si>
  <si>
    <t>ACLM/N/SE/011/18 SERVICIOS PARA UN ESTUDIO GEOTÉCNICO EN LA EDAR DE MONDÉJAR (GUADALAJARA)-PNSP</t>
  </si>
  <si>
    <t>SUMINISTRO DE MATERIAL PARA EL EQUIPAMIENTO DE CENTROS EDUCATIVOS DE LA PROVINCIA DE CUENCA CURSO 18/19-PNSP</t>
  </si>
  <si>
    <t>1802TO18OBR00009 REFORMA CUBIERTA CEIP "FERNANDEZ TUREGANO" IESO "CAMINO ROMANO" EN SISANTE (CUENCA)</t>
  </si>
  <si>
    <t>CONTRATO DERIVADO AM SUMINISTRO COMBUSTIBLE VEHÍCULOS SSPP AGRICULTURA AB-1502TO18SUM013</t>
  </si>
  <si>
    <t>CONTRATO DERIVADO AM SUMINISTRO COMBUSTIBLE VEHÍCULOS SSPP AGRICULTURA AB-1502TO18SUM012</t>
  </si>
  <si>
    <t>CONTRATO DERIVADO AM SERVICIOS LIMPIEZA CRISTALES COLEGIO DONCELLAS Y DELEG. JCCM TO-1104TO18SER00157</t>
  </si>
  <si>
    <t>CONTRATO DERIVADO AM HOMOLOGACIÓN SERVICIOS MANTENIMIENTO CIAPA DE MARCHAMALO (GUALAJARA)-5101CR18SER026</t>
  </si>
  <si>
    <t>CONTRATO DERIVADO AM HOMOLOGACIÓN SERVICIOS MANTENIMIENTO IVICAM, CERSYRA, CIAG Y EVE-CIUDAD REAL-5101CR18SER028</t>
  </si>
  <si>
    <t>SERVICIO DE RESTAURACIÓN INTEGRAL PARA EL HOSPITAL NACIONAL DE PARAPLEJICOS 2018/239 (REF.2018-0-0001)-61035200TO18SER15</t>
  </si>
  <si>
    <t>CONTRATO DERIVADO AM HOMOLOGACIÓN SERVICIOS MANTENIMIENTO SSPP CUENCA BS-2700CU18SER009</t>
  </si>
  <si>
    <t>1701TO17OBR00017 CN-CR-17-192 SEGURIDAD VIAL CM-420 DAIMIEL A PUERTO LÁPICE PK 0 A PK 27 CIUDAD REAL</t>
  </si>
  <si>
    <t>1701TO17OBR00015 CN-CU-16-189 ACOND CM-3101 PK 0,0 -PK 8,0 VILLAMAYOR DESANTIAGO-HONTANAYA CUENCA</t>
  </si>
  <si>
    <t>1701TO17OBR00011 CR-TO-17-323 REFUERZO CM-5007 MÉNTRIDA VALMOJADO PK 6,0 A PK 16,9 TOLEDO</t>
  </si>
  <si>
    <t>Mantenimiento y desarrollo de la actividad del centro cria de la pérdiz roja en Chinchilla de Montearagón (Albacete)</t>
  </si>
  <si>
    <t>1701TO07OBR00014 CR-TO-17-324 REFUERZO CM-4004 PK 25,2 A 32,55 NUMANCIA DE LA SAGRA - PANTOJA TOLEDO</t>
  </si>
  <si>
    <t>CONTRATO SERVICIOS DESARR. PERSONAL INTEGRAC. COMUNIDAD TTE. ADAPTADO CADIG BENQUERENCIA EN TOLEDO</t>
  </si>
  <si>
    <t>Serv. apoyo trabajos CIAG El Chaparrillo cosecha aceituna, fenología y caract del melón y pistacho-ABIERTO SIMPLIFICADO</t>
  </si>
  <si>
    <t>Servicio de apoyo en programa cooperación empresarial para la internacionalización</t>
  </si>
  <si>
    <t>CONTRATO DERIVADO AM SUMINISTRO COMBUSTIBLE VEHÍCULOS IRIAF-1502TO18SUM015</t>
  </si>
  <si>
    <t>CONTRATO DERIVADO AM SUMINISTRO COMBUSTIBLE VEHÍCULOS SSPP FOMENTO EN ALBACETE-1502TO18SUM014</t>
  </si>
  <si>
    <t>1802TO18SER44 CURSO MEJORA CIA. LINGUISTICA INGLES FRANCÉS ALUMNOS 3 4 ESO 1 BACH R. UNIDO IRLANDA FRANCIA-LOTES 1 Y 2</t>
  </si>
  <si>
    <t>1802TO18SUM00063-CD TRASLADOS CEIP P MELENDO OLIAS A IES P GALIANA 6 MODULOS PREFABRICADOS-DERIVADO ACUERDO MARCO</t>
  </si>
  <si>
    <t>Servicio agencia viaje personal Ipex</t>
  </si>
  <si>
    <t>Limpieza, desinfección, desratización, y desinsectación de los CCSS y CL GAI MANZANARES (MZI, MZII, LA SOLANA Y CL MEMB</t>
  </si>
  <si>
    <t>Servicio integral vigilancia y seguridad 6103100AB17SER007</t>
  </si>
  <si>
    <t>Adquisición de 2 camas para la unidad de cuidados criticas 61031000AB18SUM002-PNSP</t>
  </si>
  <si>
    <t>1701TO17OBR00012 CR-AB-16-271 REFUERZO CM-320 VIVEROS -INT.CM-3133 PK 13,45 A PK 24,41 ALBACETE</t>
  </si>
  <si>
    <t>1701TO17OBR00008 CR-CU-16-335 REHAB FIRME CM-3222 LEDAÑA -INIESTA PK 27,51 A 38,03 CUENCA</t>
  </si>
  <si>
    <t>SEGURO COLECTIVO DE RESPONSABILIDAD CIVIL PARA ALTOS CARGOS Y EMPLEADOS PÚBLICOS AL SERVICIO JCCM-ABIERTO SIMPLIFICADO</t>
  </si>
  <si>
    <t>1802TO18OBR00007 PISCINA CUBIERTA EN C.E.E. "CATALINA DE PALACIOS" EN ESQUIVIAS</t>
  </si>
  <si>
    <t>1701TO17OBR00007 CR-CR-17-295 REHAB FIRME DRENAJE CM-4202 ALAMILLO A N-502 CIUDAD REAL</t>
  </si>
  <si>
    <t>1701TO17OBR00018 CR-TO-17-328 ENSANCHE REFUERZO CM-4051 CABAÑAS DE YEPES-HUERTA DE VALDECARÁBANOS TOLEDO</t>
  </si>
  <si>
    <t>PROCEDIMIENTO ABIERTO SIMPLIFICADO 5/18 EXP.(61033000CU18SUM00003) "PROCESADOR DE TEJIDOS"</t>
  </si>
  <si>
    <t>CONTRATO DERIVADO AM HOMOLOGACIÓN SERVICIOS LIMPIEZA BIBLIO TECA, MUSEO SEGÓBRIGA, ARCHIVO HCO-CU-1800CU18SER005</t>
  </si>
  <si>
    <t>SUMINISTRO DE TUBO DE EXTRACCIÓN DE SANGRE VACIO GEL DERIVADO DE ACUERDO MARCO</t>
  </si>
  <si>
    <t>Metodología de identificación para la caracterización de 52 rodales forestales de referencia hábitats en CLM-PNSP</t>
  </si>
  <si>
    <t>Elaboración de estudio hidrobiológico de la cuenca del río Guadiela en la provincia de Cuenca</t>
  </si>
  <si>
    <t>1802TO18OBR00008 REFORMA CUBIERTA CEIP RAFAEL LOPEZ DE HARO EN SAN CLEMENTE EN CUENCA</t>
  </si>
  <si>
    <t>CONTRATO DERIVADO AM HOMOLOGACIÓN SERVICIOS MANTENIMIENTO CENTROS DEPENDIENTES DE B. SOCIAL-TO-2700TO18SER015</t>
  </si>
  <si>
    <t>CONTRATO DERIVADO AM HOMOLOGACIÓN SERVICIOS MANTENIEMIENTO CIAF EN ALBALADEJITO (CUENCA)-5101CR18SER0025</t>
  </si>
  <si>
    <t>Representación espectáculo "Camen" de Bizet por el Ballet Camaguey en varios municipios de la provincia-PNSP</t>
  </si>
  <si>
    <t>conceptualización, definición de marco excénico/expositivo, discurso expositivo de exposición sobre la Semana Santa</t>
  </si>
  <si>
    <t>mantenimiento, limpieza y retirada de residuos del Museo de Paleontología y Museo de las Ciencias de CLM</t>
  </si>
  <si>
    <t>asistencia técnica para la gestión, mantenimiento, actualiza ción y seguimiento de los perfiles institucionales del Gobi</t>
  </si>
  <si>
    <t>ACLM/N/SE/064/17 SERV SUPERVISIÓN PROYECTOS INSTALACIONES DE SANEAMIENTO Y DEPURACIÓN DE CLM-PNSP</t>
  </si>
  <si>
    <t>ACLM/N/SE/054/17 SE REDACCIÓN DE PROY DE DESDOBL DE LA LÍNEA VALDEVERDEJA SIST ABASTECIMIENTO CAMPANA OROPESA-PNSP</t>
  </si>
  <si>
    <t>1802TO180SUM00018 - LOTE 2 SUMINISTRO MATERIAL DE VESTUARIO DEPORTIVO DESTINO A LA CONSEJ DE EDUCACION, CULTURA Y DEPORT</t>
  </si>
  <si>
    <t>CONTRATO PLAZ RESIDEN-R.VITALPARQUE-ALBACETE DERIVADO AM) LOTE 1 LICITADOR 160</t>
  </si>
  <si>
    <t>SE13718000201. Servicio de mantenimiento sistemas cllimatiza ción edificios UCLM</t>
  </si>
  <si>
    <t>CONTRATO PLAZ RESIDEN-AFA VALDEPEÑAS (DERIVADO AM) LOTE 1 LICITADOR 103</t>
  </si>
  <si>
    <t>CONTRATO PLAZ RESIDEN-EL JARDIN-CASAS DE BENITEZ (DERIVADO AM) LOTE 1 LICITADOR 50</t>
  </si>
  <si>
    <t>CONTRATO PLAZ RESIDEN -V. DE LA SALUD-GUADALAJARA (DERIVADO AM) LOTE 1 LICITADOR 49</t>
  </si>
  <si>
    <t>CONTRATO PLAZ.RES.-RCIA DE MAYORES LOS GAVILANES (DERIVADO ACUERDO MARCO) L-1 LIC 145</t>
  </si>
  <si>
    <t>CONTRATO PLAZ.RES.-RCIAL SAN ROQUE DE NAVALCAN - TO (DERIVADO ACUERDO MARCO) L-1 LIC 20</t>
  </si>
  <si>
    <t>SERVICIO GEST. INTEGRAL CENTROS RESIDENC. PERSONAS MAYORES RIOPAR, "CALARES DEL MUNDO", Y MOLINICOS, -ALBACETE-</t>
  </si>
  <si>
    <t>1ª PRORROGA CONTRATO PLZ TEMPO RES VITAL PARQUE-ALBACETE (DERIVADO ACUERDO MARCO) L-4 LICT 160</t>
  </si>
  <si>
    <t>1ª PRORROGA CONTRATO PLZ TEMPO RESD LA ESPERANZA-MAHORA-AB- (DERIVADO ACUERDO MARCO) L-4-LICT 141</t>
  </si>
  <si>
    <t>1ª PRORROGA CONTRATO PLZ TEMPO RES M.ANDAMARC-CIUDAD REAL (DERRIVADO ACUERDO MARCO)L-4 LICT 75</t>
  </si>
  <si>
    <t>1ª PRORROGA CONTRATO PLZ TEMPORALE CENTRO M. GUADALAJARA-GU (DERTIVADO ACUERDO MARCO) L-4 LICT 30</t>
  </si>
  <si>
    <t>Servicio de auxiliares de sala del Museo de Paleontología de C-LM-PNSP</t>
  </si>
  <si>
    <t>1ª PRORROGA CONTRATO PLZ TEMPO RES VIRGEN SALUD-GUALAJARA (DERIVADO ACUERDO MARCO) L-4 LICT 49</t>
  </si>
  <si>
    <t>CONTRATO DERIVADO AM HOMOLOGACIÓN SERVICIOS MANTENIMIENTO CTROS.TRANSFORMACIÓN Y LÍNEAS MEDIATENSIÓN-CU-2100CU18SER015</t>
  </si>
  <si>
    <t>MANTENIMIENTO TAC HELICOIDAL 61035100TO18SER00005-PNSP</t>
  </si>
  <si>
    <t>1701TO17OBR00009 CN-GU-15-206 ACOND CM-200 PK 82-PK 86 TRAMO: RÍO TAJO- ALMONACID DE ZORITA (GUADALAJARA)</t>
  </si>
  <si>
    <t>CONTRATO DERIVADO AM SUMINISTRO COMBUSTIBLE AUTOMOCIÓN VEHÍCULOS SG Y DGPC SSCC HACIENDA Y AAPP-1502TO18SUM016</t>
  </si>
  <si>
    <t>1701TO17OBR00013 CR-GU-17-255 REFUERZO CM-200 PK 86- PK 94,6 TRAMO: RÍO TAJO- PASTRANA (GUADALAJARA)</t>
  </si>
  <si>
    <t>1802TO18SUM00018 SUMINISTRO VESTUARIO DEPORTIVO DESTINO CONSEJERÍA EDUCACION, CULTURA Y DEPORTES, LOTE 3</t>
  </si>
  <si>
    <t>1802TO18SUM 00018 SUMINISTRO MATERIAL VESTUARIO DEPORTIVO DESTINO CONSEJERÍA DE EDUCACIÓN, CULTURA Y DEPORTES, LOTE 4</t>
  </si>
  <si>
    <t>1802TO18SUM00018 SUMINISTRO MATERIAL VESTUARIO DEPORTIVO DESTINO CONSEJERÍA EDUCACIÓN, CULTURA Y DEPORTES, LOTE 5</t>
  </si>
  <si>
    <t>1802TO18SUM00018 SUMINISTRO MATERIAL DE VESTUARIO DEPORTIVO DESTINO LA CONSEJERÍA EDUCACION, CULTURA Y DEPORTES, LOTE 6</t>
  </si>
  <si>
    <t>1802TO18SUM00018 SUMINISTRO MATERIAL VESTUARIO DEPORTIVO DESTINO LA CONSEJERÍA EDUCACIÓN, CULTURA Y DEPORTES, LOTE 7</t>
  </si>
  <si>
    <t>1802TO18SUM00018 SUMINISTRO MATERIAL VESTUARIO DEPORTIVO DESTINO LA CONSEJERÍA EDUCACIÓN, CULTURA Y DEPORTES, LOTE 8</t>
  </si>
  <si>
    <t>1802TO18SUM00018 SUMINISTRO MATERIAL VESTUARIO DEPORTIVO DESTINO LA CONSEJERIA EDUCACION, CULTURA Y DEPORTES, LOTE 9</t>
  </si>
  <si>
    <t>1802TO18SUM00018 SUMINISTRO MATERIAL VESTUARIO DEPORTIVO DESTINO LA CONSEJERIA EDUCACION, CULTURA Y DEPORTES, LOTE 10</t>
  </si>
  <si>
    <t>1802TO18SUM00018 SUMINISTRO MATERIAL VESTUARIO DEPORTIVO DESTINO LA CONSEJERIA EDUCACION CULTURA Y DEPORTES, LOTE 11</t>
  </si>
  <si>
    <t>1802TO18SUM00018 SUMINISTRO MATERIAL VESTUARIO DEPORTIVO DESTINO LA CONSEJERIA EDUCACION CULTURA Y DEPORTES, LOTE 12</t>
  </si>
  <si>
    <t>1802TO18SUM00018 SUMINISTRO MATERIAL VESTUARIO DEPORTIVO DESTINO LA CONSEJERIA EDUCACION CULTURA Y DEPORTES, LOTE 13</t>
  </si>
  <si>
    <t>ADQUISICION VACUNA FRENTE A TETANOS Y DIFTERIA DE CONTENIDO ANTIGENICO REDUCIDO CALEND VACUNAL Y GRUPOS RIESGO CLM 2018</t>
  </si>
  <si>
    <t>CONTRATO DERIVADO AM HOMOLOGACIÓN SERVICIOS LIMPIEZA IES CENCIBEL DE VILLARROBLEDO (AB)-1800AB18SER0078</t>
  </si>
  <si>
    <t>CONTRATO DERIVADO AM HOMOLOGACIÓN SERVICIOS LIMPIEZA BIBLIOTECA PÚBLICA DEL ESTADO-GU-1800GU18SER0018</t>
  </si>
  <si>
    <t>SU13718000404 EQUIPO BET DE FISISORCION PARA MEDIDA DE AREA SUPERFICIAL Y TAMAÑO PORO-ABIERTO SIMPLIFICADO</t>
  </si>
  <si>
    <t>SU13718000402 EQUIPAMIENTO DE LABORATORIO DE INVESTIGACIÓN EN EL EDIFICIO BIOINCUBADORA-ABIERTO SIMPLIFICADO</t>
  </si>
  <si>
    <t>CONTRATO DERIVADO AM HOMOLOGACIÓN SERVICIOS LIMPIEZA SSPP EDUCACIÓN-TOLEDO-1800TO18SER030</t>
  </si>
  <si>
    <t>SEGURIDAD (VIGILANCIA JURADA) EXPOSICIÓN A TEMPORA TALAVERA 6.000 AÑOS- ABIERTO SIMPLIFICADO</t>
  </si>
  <si>
    <t>ADQUIS MEDIOS CULTIV,CEPAS, SUEROS Y KITS DE MICROB AÑO 18 LOTE 9 REACTIVOS Y MATERIAL PARA METODOS DE NMP EN AGUAS</t>
  </si>
  <si>
    <t>ADUIS MEDIOS CULTIV,CEPAS, SUEROS Y KITS DE MICROB AÑO 2018 LOTE 11 MATERIAL SEPARACION INMUNOMAGNETICA LEGIONELLA SPP</t>
  </si>
  <si>
    <t>ADQUIS MEDIOS CULTIV,CEPAS,SUEROSY KITS DE MICRO AÑO 2018 LOTE 3 SUEROS PARA IDENTIFICACION DE SALMONELLA Y SHIGELLA</t>
  </si>
  <si>
    <t>ADQUIS MEDIOS CULTIV,CEPAS,SUEROS Y KITS DE MICROB AÑO 2018 LOTE 7 REACTIVOS DETERMINACION DE LEGIONELLA TECNICA PCR</t>
  </si>
  <si>
    <t>DETECCION PRECOZ CANCER MAMA AB,CR,CU,GU Y AREA SANIT TAL LOTE 5 ÁREA DE SALUD DE TALAVERA DE LA REINA</t>
  </si>
  <si>
    <t>ADQUIS MATERIAL FUNGIBLE RED LABORATORIOS JCCLM AÑO 2018 LOTE 1 MATERIAL GENERAL DE LABORATORIO</t>
  </si>
  <si>
    <t>ADQUIS MATERIAL FUNGIBLE RED LABORATORIOS JCCLM AÑO 2018 LOTE 8 NATERIAL TOMA DE MUESTRAS AMBIENTALES</t>
  </si>
  <si>
    <t>ADQUIS MATERIAL FUNGIBLE RED LABORATORIOS JCCLM AÑO 2018 LOTE 3 MATERIAL DE FILTRACIÓN TIPO MILLIPORE</t>
  </si>
  <si>
    <t>Coordinación de equipos y guía de la exposición (interprete de sala) y vigilancia de piezas-ABIERTO SIMPLIFICADO</t>
  </si>
  <si>
    <t>Desmontaje, traslado, montaje e instalación de 2 mod. prefab al CEIP Gabriel Uriarte de Seseña-DERIVADO AM</t>
  </si>
  <si>
    <t>SERVICIOS INFORMATIVOS DE LA REGIÓN</t>
  </si>
  <si>
    <t>Embalaje y transporte de las obras de la exposición "aTempor Talavera de la Reina. Seis mil años de cerámica en C-LM-PNS</t>
  </si>
  <si>
    <t>DESARROLLO APLICACIÓN GESTIÓN REGISTROS SECTOR VITIVINÍCOLA (AM 26/2015)-ADQUSICIÓN CENTRALIZADA MINISTERIO</t>
  </si>
  <si>
    <t>SUMINISTRO DE SONDAS 2018/000744 REF. 2018-0-0003</t>
  </si>
  <si>
    <t>SUMINISTRO DE SONDAS 2018/000744 REF 2018-0-0003</t>
  </si>
  <si>
    <t>1701TO17OBR00016 CN-CU-16-193 ADAP CM-3009 PK 0 A PK 18 INTERSECCIÓN CM-310 (SAELICES)-VILLAREJO DE FUENTES CUENCA</t>
  </si>
  <si>
    <t>ADQUISICIÓN CENTRALIZADA MINISTERIO PARA 22 VEHÍCULOS PARQUE MÓVIL SANITARIO DE LA JCCM</t>
  </si>
  <si>
    <t>EQUIPAMIENTO COCINA-LAVANDERIA RM MOLINICOS 2700AB18SUM006-ABIERTO SIMPLIFICADO</t>
  </si>
  <si>
    <t>LIMPIEZA, DESINFECCION, DESRATIZACION Y DESINSECTACION EXP.2017/009169-61031200AB17SER029</t>
  </si>
  <si>
    <t>1802TO18SER00002 Redaccion proyecto, coordinacion de medicio presupuesto, DFgrado supuerior DEL IESO ALOVERA (GU)-LOTE 1</t>
  </si>
  <si>
    <t>PROGRAMA DETECCIÓN PRECOZ CÁNCER MAMA EN PROVINCIAS DE AB, CR, CU, GU Y AS TALAVERA 2018-2022. LOTE 1: PROV ALBACETE</t>
  </si>
  <si>
    <t>PROGRAMA DETECCIÓN PRECOZ CÁNCER MAMA EN PROVINCIAS DE AB, CR, CU, GU Y AS TALAVERA 2018-2022. LOTE 2: PROV CIUDAD REAL</t>
  </si>
  <si>
    <t>PROGRAMA DETECCIÓN PRECOZ CÁNCER MAMA EN PROVINCIAS DE AB, CR, CU, GU Y AS TALAVERA 2018-2022. LOTE 3: PROV CUENCA</t>
  </si>
  <si>
    <t>PROGRAMA DETECCIÓN PRECOZ CÁNCER MAMA EN PROVINCIAS DE AB, CR, CU, GU Y AS TALAVERA 2018-2022. LOTE 4: PROV GUADALAJARA</t>
  </si>
  <si>
    <t>Organización Feria Negocio Internacional IMEX 2018-PNSP</t>
  </si>
  <si>
    <t>ACONDICIONAMIENTO DE LA UNIDAD D HOSPITAL DE DIA ONCOHEMATOL 61032500CR18OBR001-ABIERTO SIMPLIFICADO</t>
  </si>
  <si>
    <t>SUMINISTRO EQUIPAMIENTO MOBILIARIO RM MOLINICOS 2700AB18SUM005</t>
  </si>
  <si>
    <t>1702TO18SER00014 2018-000342 MANT SOPORTE SIAudit-SICCOM SIAudit-INTERCOM/SIWEB JCCM-PNSP</t>
  </si>
  <si>
    <t>Suministro, instala, puesta en marcha y manto sala radiologí digital soporte Techo CEDT Quintanar GAI Alc-6101TO17SUM012</t>
  </si>
  <si>
    <t>MANTENIMIENTO ECOGRAFOS GAI DE VILLARROBLEDO 61031300AB18SER002-PNSP</t>
  </si>
  <si>
    <t>Mantenimiento, custodia, Gestion y digitalizacion archivo</t>
  </si>
  <si>
    <t>ADQUISICI MATERIAL FUNGIBLE RED LABORATORIOS JCLM AÑO 2018 LOTE 7 MATER. FUNGIBLE EQUIPO ABSORCION ATOMICA PERKIN ELMER</t>
  </si>
  <si>
    <t>ADQUI MATER FUNGIBLE GENERAL RED LABORATORIOS JCCLM AÑO 2018 LOTE 5 MAT MICOTOXINAS, ALERGENOS Y OMG TIPO R-BIOPHARMRHÖN</t>
  </si>
  <si>
    <t>ADQUI MED CULTIVO, CEPAS, SUEROS Y KITS DE USO EN MICRO 2018 LOTE 10 MATERIAL DE REFERENCIA OMG</t>
  </si>
  <si>
    <t>ADQUI MED CULTIVO, CEPAS, SUEROS Y KITS DE USO EN MICRO 2018 LOTE 5 MATERIAL REFERENCIA CERTIFICADO CUANTIFICADO DE MICR</t>
  </si>
  <si>
    <t>ADQUIS MEDIOS CULTIVO, CEPAS, SUEROS Y KITS USO MICRO AÑO 18 LOTE 2 REACT, GENERAD Y COMPLE PROCEDIM MICRO AGUAS Y ALIM</t>
  </si>
  <si>
    <t>ADQUI MED CULTIVO, CEPAS, SUEROS Y KITS DE USO EN MICRO 2018 LOTE 8 REACTIVOS DETERMINAC DE PATOGENOS Y ORGANISMO GENETI</t>
  </si>
  <si>
    <t>ADQUI MED CULTIVO,CEPAS, SUEROS Y KITS DE USO EN MICRO 2018 LOTE 6 MATERIAL CEPAS</t>
  </si>
  <si>
    <t>ADQUI MED CULTIVO, CEPAS, SUEROS Y KITS DE USO EN MICRO 2018 LOTE 1 MED CULTIV, SUPLEM Y DIUYEN USO MICRO EN AGUA Y ALIM</t>
  </si>
  <si>
    <t>Soportes, montaje de piezas y gráfica de la exposición "aTempora Talavera de la Reina. 6000 años de cer-amica-PNSP</t>
  </si>
  <si>
    <t>Servicios de instalación museográfica de la exposición "aTem pora Talavera de la Reina. 6000 años de cerámica-PNSP</t>
  </si>
  <si>
    <t>1701TO18SER00002 2018/281 MANTENIMIENTO GRECO GESTIÓN RECURSOS ECONÓMICOS JCCM</t>
  </si>
  <si>
    <t>1701TO18SER00001 2018/000504 MONITORIZACIÓN GESTIÓN 24X7 SISTEMAS INFORMÁTICOS REDES COMUNICACIÓN JCCM</t>
  </si>
  <si>
    <t>CONTRATO DERIVADO AM HOMOLOGACIÓN SERVICIOS MANTENIMIENTO BIBLIOTECA, ARCHIVO, MUSEO ARQUEOLÓGICO...-CU-1800CU18SER06</t>
  </si>
  <si>
    <t>CONTRATO DERIVADO AM SUMINISTRO COMBUSTIBLE VEHÍCULOS SSPP BS CUENCA-1502TO18SUM017</t>
  </si>
  <si>
    <t>ADQUISICIÓN DE 20000 LICENCIAS ANTIVIRUS PARA PCS- 6102TO18SUM0015-ADQUISICIÓN CENTRALIZADA MINISTERIO</t>
  </si>
  <si>
    <t>Suministro y puesta en marcha de equipos de red control y vigilancia de la calidad del aire-2112TO18SUM002</t>
  </si>
  <si>
    <t>1802TO18SER00002 LOTE 2 , REDACC PROYECTO, CORRDI MEDICIONE DFGS Y DFGM OBRAS DE CONSTRUCCION IESO ALOVERA</t>
  </si>
  <si>
    <t>1802TO18SUM00078 ADQUISICIÓN CENTRALIZADA MINISTERIO TABLETAS CENTROS EDUCATIVOS DE CLM</t>
  </si>
  <si>
    <t>TRASLADO AULA PREFABRICADA AL CEIP VICTORIO MACHO BURGUILLOS DERIVADO ACUERDO MARCO</t>
  </si>
  <si>
    <t>1802TO18OBR00021 CD M.A.R. 4 MODULOS PREFABRICADOS IES JOSE LUIS SAMPEDRO EN GUADALAJARA CONTRATO DERIVADO ACUERDO MARCO</t>
  </si>
  <si>
    <t>1802TO18OBR00018 CD M.A.R. 1 MODULO PREFABRICA CEIP VICTORIO MACHO BURGUILLOS (TOLEDO) CONTRATO DERIVADO ACUERDO MARCO</t>
  </si>
  <si>
    <t>ACLM/00/SE/007/17 SERV. EXPLOT, CONSERV Y MANTENIMIENTO DEL SIST ABASTECIMIENTO A CAMPOS DE MONTIEL (CIUDAD REAL)</t>
  </si>
  <si>
    <t>ACLM/00/SE/013/17 SERV. EXPLOT. CONSERV. MANTENIMIENTO EDAR URBANA TARANCÓN (CUENCA)</t>
  </si>
  <si>
    <t>SU13718000881 mobiliario (mesas y sillas) para aulas en la Ftad de Farmacia del Campus de Ab-Pto. ABIERTO SIMPLIFICADO</t>
  </si>
  <si>
    <t>CONTRATO DERIVADO AM SUMINISTRO COMBUSTIBLE AUTOMOCIÓN VEHÍCULOS SSPP BS EN CUENCA-1502TO18SUM018</t>
  </si>
  <si>
    <t>REDACCIÓN DE PROYECTO, DIRECCIÓN OBRAS TERMINACION C.S. BALAZOTE (AB) 6102TO18SER00002</t>
  </si>
  <si>
    <t>CONTRATO DERIVADO AM SUMINISTRO COMBUSTIBLE AUTOMOCIÓN VEHÍCULOS DG PROTECCIÓN CIUDADANA-1502TO18SUM019</t>
  </si>
  <si>
    <t>MANTENIMIENTO INTEGRAL DE EQUIPOS DE ALTA TECNOLOGIA MARCA HOLOGIC-61031100AB18SER0038-PNSP</t>
  </si>
  <si>
    <t>SISTEMA TÉRMICO MEDIANTE LUZ PULSADA A PARTIR DE LÁMPARA TIPO "FLASH"-SU13818001022-PNSP</t>
  </si>
  <si>
    <t>1802TO18OBR00014 RED PROY Y ESTUDIO SEG Y SALUD Y EJECUC OBR AS BIBLIOTECA CEIP BARTOLOMÉ NICOLAU-TO-ABIERTO SIMPLIFICAD</t>
  </si>
  <si>
    <t>REACTIVOS QUIMICOS, SOLUC Y PATRONES RED LABORAT JCCM AÑO 18 LOTE 1 REAQUIM PREPAR Y ANALIS PROCED FISICO QUIM AGUAY ALI</t>
  </si>
  <si>
    <t>1802TO18OBR00010 REDACC. + PROYECTO DE OBRAS AMPLIA. 1+3 UDS CEIP MIGUEL DE CERVANTES, ARGES (TO)-ABIERTO SIMPLIFICADO</t>
  </si>
  <si>
    <t>ADQUI REACT QUIM SOLU Y PATRO RED LABO SALUD PU JCCLM AÑO 18 LOTE 3 PAT PLAQUICIDAS, HIDROCARB, SUST MEDICAMENT MEZCL ET</t>
  </si>
  <si>
    <t>ADQUI REACT QUIMIC,SOLUC Y PATRO RED LABORATOR JCCLM AÑO 18 LOTE 6 SOLUCIONES , PATRONES Y ELECTRODO EQUIPOS TIPO CRISON</t>
  </si>
  <si>
    <t>ADQUIS REACTI QUIMIC SOLUC Y PATRONES RED LABOR JCCLM AÑO 18 LOTE 7 MATERIAL FUNGIBLE PARA EQUIPOS DEL TIPO AGILENT-VARI</t>
  </si>
  <si>
    <t>ADQUIS REACT QUIMIC, SOLUCI PATRON RED LABORAT JCCLM AÑO 18 LOTE 8 MATER FUNG Y DE EXTRAC CON ESPECIFICACION TIPO WATER</t>
  </si>
  <si>
    <t>ADQUIS REACT QUIMIC, SOLUC Y PATRO RED LABORAT JCCLM AÑOS 18 LOTE 9 MAT FILTRAC Y EXTRAC CON ESPECIFICAC TIPO PHENOMENEX</t>
  </si>
  <si>
    <t>ACLM/00/SE/015/17 SERV, CONSULT Y ASIST. TÉCN DIRECCIÓN REDA CC PROY Y COORD SS DURANTE EJECUCIÓN OBRAS ETAP BORNOVA (GU</t>
  </si>
  <si>
    <t>SUSTITUCIÓN DE LA ILUMINACIÓN LED EN VARIAS ZONAS DE PROYECT COFINANCIADO 80% FEDER 2014-2020-ABIERTO SIMPLIFICADO</t>
  </si>
  <si>
    <t>PATROCINIO PUBLICITARIO DE CLM COMO DESTINO TURÍSTICO EN LA VUELTA CICLISTA A ESPAÑA 2018 POR CASTILLA-LA MANCHA-PNSP</t>
  </si>
  <si>
    <t>SE13818004684 Servicios de Soporte Técnico sobre el Sistema de Alimentación Ininterrumpida del CPD-PNSP</t>
  </si>
  <si>
    <t>MANTENIMIENTO JARDINES RM NUÑEZ DE BALBOA Y CADIG ALBATROS 2700AB18SER002</t>
  </si>
  <si>
    <t>1701TO18GSP00003 TRANS ZONAL SERRANIA ALTA-ALCARRIA VCM-102 DE CUENCA</t>
  </si>
  <si>
    <t>ACLM/00/SE/014/16 SE DETECCIÓN, EXTRACCIÓN Y ELIMINACIÓN DE GAS SULFHÍDRICO EN VARIAS EDARES DE LA ZONA 3 DE CLM</t>
  </si>
  <si>
    <t>Aprovechamiento maderas MUP consorciados CU-3001 y CU-3049</t>
  </si>
  <si>
    <t>Aprovechamiento maderas MUP CU-3003 y CU-3079</t>
  </si>
  <si>
    <t>Aprovechamiento maderas MUP consorciado CU-3007</t>
  </si>
  <si>
    <t>OBRA DE ACTUACIÓN EN LA ENVOLVENTE TERMICA MEDIANTE RENOVACI PROY COF 80%FEDER 14-20 FONDO FPA009005-ABIERTO SIMPLIFICAD</t>
  </si>
  <si>
    <t>1802TO18OBR00013-CD. MEJORA, ADAPTACIÓN Y REFORMA 6 MÓDULOS I.E.S. "PRINCESA GALIANA" DE TOLEDO. 1802TO16OBR00024-AM.</t>
  </si>
  <si>
    <t>CONTRATO TRANSPORTE ESCOLAR CURSOS 2018/19, 2019/20 Y 2020/21 RUTAS +10 PLAZAS. LOTE 7</t>
  </si>
  <si>
    <t>1802TO18OBR00016. AMPLIACIÓN 0+3 UDS + COMEDOR C.R.A. "FCO. IBÁÑEZ" BARRIO IRIÉPAL EN GU-ABIERTO SIMPLIFICADO</t>
  </si>
  <si>
    <t>SERV. PROFESIONALES ACTUACIONES PARA LIQUIDACIÓN Y EXTINCIÓN CÁMARA OFICIAL COMERCIO INDUSTRIA GU-ABIERTO SIMPLIFICADO</t>
  </si>
  <si>
    <t>1802TO18SUM00018 SUMINISTRO MATERIAL DE VESTUARIO DEPORTIVO DESTINO A LA CONSEJERÍA DE EDUC, CULTURA Y DEPORTES LOTE 1</t>
  </si>
  <si>
    <t>CONTRATO DERIVADO AM SUMINISTRO COMBUSTIBLE AUTOMOCIÓN VEHÍCULOS SSPP SANIDAD CUENCA-1502TO18SUM0020</t>
  </si>
  <si>
    <t>CONTRATO DERIVADO AM SUMINISTRO COMBUSTIBLE AUTOMOCIÓN VEHÍCULOS SSPP SANIDAD CU-1502TO18SUM0021</t>
  </si>
  <si>
    <t>SUMINISTRO DE 1 ECOGRAFO PARA EL SERVICIO DE URGENCIAS, LOTE 2, EXP.2018/002811, ABIERTO SIMPLIFICADO</t>
  </si>
  <si>
    <t>CONTRATO DERIVADO AM HOMOLOGACIÓN SERVICIOS LIMPIEZA SSPP EDUCACIÓN-AVDA. REPÚBLICA ARGENTINA 16-CU-1800CU18SER0018</t>
  </si>
  <si>
    <t>SUMINISTRO DE 1 ECOGRAFO PARA EL SERVICIO DE GINECOLOGIA, LOTE 1, EXP.2018/002811, ABIERTO SIMPLIFICADO</t>
  </si>
  <si>
    <t>SUMINISTRO DE 1 ECOGRAFO PARA EL SERVICIO DE MEDICINA INTERNA, LOTE 3, EXP.2018/002811, ABIERTO SIMPLIFICADO</t>
  </si>
  <si>
    <t>LOTE 3 AM SUMINISTRO MOBILIARIO, MATERIAL DIDACTICO, DEPORTIVO Y DIGITAL DE LOS CENTROS EDUCATIVOS NO UNIVERSITAR</t>
  </si>
  <si>
    <t>LOTE 4 AM SUMINISTRO MOBILIARIO, MATERIAL DIDACTICO, DEPORTIVO Y DIGITAL DE LOS CENTROS EDUCATIVOS NO UNIVERSITAR</t>
  </si>
  <si>
    <t>LOTE 8 AM SUMINISTRO MOBILIARIO, MATERIAL DIDACTICO, DEPORTIVO Y DIGITAL DE LOS CENTROS EDUCATIVOS NO UNIVERSITAR</t>
  </si>
  <si>
    <t>IMPLEMENTACION EN CLM PROGRAMA INTEGRAL PREV. CONS. DROGAS Y RIESGOS PSICOSOCIALES CURSOS 18-19 Y 19-20-2602TO18SER001</t>
  </si>
  <si>
    <t>AM SUMINISTRO MOBILIARIO, MATERIAL DIDACTICO, DEPORTIVO Y DIGITAL DE LOS CENTROS EDUCATIVOS NO UNIVERSITAR</t>
  </si>
  <si>
    <t>LIMPIEZA EDIFICIOS DEPENDIENTES DE LA DIRECC. PROVINCIAL DE ECO., EMP. Y EMPLEO-CR-1902TO18SER042-ABIERTO SIMPLIFICADO</t>
  </si>
  <si>
    <t>LOTE 14 AM SUMINISTRO MOBILIARIO, MATERIAL DIDACTICO, DEPORTIVO Y DIGITAL DE LOS CENTROS EDUCATIVOS NO UNIVERSITAR</t>
  </si>
  <si>
    <t>LOTE 65-AM SUMINISTRO DE MOBILIARIO, MATERIAL DIDACTICO DEPORTIVO Y DIGITAL PARA CENTROS EDUCATIVOS</t>
  </si>
  <si>
    <t>LOTE 73-AM SUMINISTRO DE MOBILIARIO, MATERIAL DIDACTICO DEPORTIVO Y DIGITAL PARA LOS CENTROS EDUCATIVOS</t>
  </si>
  <si>
    <t>LOTE 18 AM SUMINISTRO MOBILIARIO, MATERIAL DIDACTICO, DEPORTIVO Y DIGITAL DE LOS CENTROS EDUCATIVOS NO UNIVERSITAR</t>
  </si>
  <si>
    <t>LOTE 20 AM SUMINISTRO MOBILIARIO, MATERIAL DIDACTICO, DEPORTIVO Y DIGITAL DE LOS CENTROS EDUCATIVOS NO UNIVERSITAR</t>
  </si>
  <si>
    <t>LOTE 23 AM SUMINISTRO MOBILIARIO, MATERIAL DIDACTICO, DEPORTIVO Y DIGITAL DE LOS CENTROS EDUCATIVOS NO UNIVERSITAR</t>
  </si>
  <si>
    <t>LOTE 74-AM SUMINISTRO DE MOBILIARIO, MATERIAL DIDACTICO DEPORTIVO Y DIGITAL PARA LOS CENTROS EDUCATIVOS</t>
  </si>
  <si>
    <t>LOTE 79-AM SUMINISTRO DE MOBILIARIO, MATERIAL DIDACTICO DEPORTIVO Y DIGITAL PARA LOS CENTROS EDUCATIVOS</t>
  </si>
  <si>
    <t>ACLM/00/SE/011/17 SE EXPLOT, CONSERV, MANTEN. EDARES ALMONAC ID, PUEBLA ALM, EL HITO ESTE Y OESTE, HONTANAYA, POZORRUBIO</t>
  </si>
  <si>
    <t>LOTE 109-AM SUMINISTRO DE MOBILIARIO, MATERIAL DIDACTICO DEPORTIVO Y DIGITAL PARA LOS CENTROS EDUCATIVOS</t>
  </si>
  <si>
    <t>LOTE 28 AM SUMINISTRO MOBILIARIO, MATERIAL DIDACTICO, DEPORTIVO Y DIGITAL DE LOS CENTROS EDUCATIVOS NO UNIVERSITAR</t>
  </si>
  <si>
    <t>LOTE 30 AM SUMINISTRO MOBILIARIO, MATERIAL DIDACTICO, DEPORTIVO Y DIGITAL DE LOS CENTROS EDUCATIVOS NO UNIVERSITAR</t>
  </si>
  <si>
    <t>LOTE 33 AM SUMINISTRO MOBILIARIO, MATERIAL DIDACTICO, DEPORTIVO Y DIGITAL DE LOS CENTROS EDUCATIVOS NO UNIVERSITAR</t>
  </si>
  <si>
    <t>LOTE 39 AM SUMINISTRO MOBILIARIO, MATERIAL DIDACTICO, DEPORTIVO Y DIGITAL DE LOS CENTROS EDUCATIVOS NO UNIVERSITAR</t>
  </si>
  <si>
    <t>LOTE 40 AM SUMINISTRO MOBILIARIO, MATERIAL DIDACTICO, DEPORTIVO Y DIGITAL DE LOS CENTROS EDUCATIVOS NO UNIVERSITAR</t>
  </si>
  <si>
    <t>LOTE 10-AM SUMINISTRO DE MOBILIARIO, MATERIAL DIDACTICO DEPORTIVO Y DIGITAL PARA LOS CENTROS EDUCATIVOS</t>
  </si>
  <si>
    <t>LOTE 100-AM SUMINISTRO DE MOBILIARIO, MATERIAL DIDACTICO DEPORTIVO Y DIGITAL PARA LOS CENTROS EDUCATIVOS</t>
  </si>
  <si>
    <t>LOTE 117-AM SUMINISTRO DE MOBILIARIO, MATERIAL DIDACTICO DEPORTIVO Y DIGITAL PARA LOS CENTROS EDUCATIVAS</t>
  </si>
  <si>
    <t>LOTE 122-AM SUMINISTRO MOBILIARIO, MATERIAL DIDACTICO DEPORTIVO Y DIGITAL PARA CENTROS EDUCATIVOS</t>
  </si>
  <si>
    <t>LOTE 41 AM SUMINISTRO MOBILIARIO, MATERIAL DIDACTICO, DEPORTIVO Y DIGITAL DE LOS CENTROS EDUCATIVOS NO UNIVERSITAR</t>
  </si>
  <si>
    <t>LOTE 83-AM SUMINISTRO DE MOBILIARIO, MATERIAL DIDACTICO DEPORTIVO Y DIGITAL PARA CENTROS EDUCATIVOS</t>
  </si>
  <si>
    <t>LOTE 86-AM SUMINISTRO DE MOBILIARIO, MATERIAL DIDACTICO DEPORTIVO Y DIGITAL PARA CENTROS EDUCATIVOS</t>
  </si>
  <si>
    <t>LOTE 87-AM SUMINISTRO DE MOBILIARIO, MATRERIAL DIDACTICO DEPORTIVO Y DIGITAL PARA CENTROS EDUCATIVOS</t>
  </si>
  <si>
    <t>LOTE 88-AM SUMINISTRO DE MOBILIARIO, MATERIAL DIDACTICO DEPORTIVO Y DIGITAL PARA CENTROS EDUCATIVOS</t>
  </si>
  <si>
    <t>SERVICIO ASESORAMIENTO, APOYO A LA GESTIÓN, SEGUIMIENTO, DE ACTUACIONES COFINANCIADAS CON FEDER-1502TO18SER0025</t>
  </si>
  <si>
    <t>LOTE 90-AM SUMINISTRO MOBILIARIO, MATERIAL DIDACTICO DEPORTIVO Y DIGITAL PARA CENTROS EDUCATIVOS</t>
  </si>
  <si>
    <t>LOTE 97-AM SUMINISTRO MOBILIARIO, MATERIAL DIDACTICO DEPORTIVO Y DIGITAL PARA CENTROS EDUCATIVOS</t>
  </si>
  <si>
    <t>1701TO18GSP00004 TRANSPORTE ZONAL SEÑORÍO MOLINA (VCM-101)</t>
  </si>
  <si>
    <t>ADQUIS REACTI QUIMICOS, SOLUCIONES Y PATRONES JCCLM AÑO 2018 LOTE 2 SUSTANC Y COMPUEST PATRON DETERMIN CONTAMINANTES Y R</t>
  </si>
  <si>
    <t>ADSQUIS DE REACTIV QUIMICOS, SOLUCIONES Y PATRONES JCCM 2018 LOTE 10 MATERIAL COMPLEMENTARIO EN CROMATOGRAFIA</t>
  </si>
  <si>
    <t>19 VEHÍCULOS TURISMO ECO-EFICIENTES DESTINADOS AL PARQUE MÓVIL-1502TO18SUM0031-ADQUISICIÓN CENTRALIZADA MINISTERIO</t>
  </si>
  <si>
    <t>2 VEHÍCULOS TODOCAMINOS ECOEFICIENTES DESTINADOS PARQUE MÓVIL-1502TO18SUM030-ADQUSICIÓN CENTRALIZADA MINISTERIO</t>
  </si>
  <si>
    <t>ACLM/00/SE/006/17 SE EXPLOTACIÓN EDARES CENIZATE, FUENTEALBI LLA, NAVAS DE JORQUERA Y ALBOREA, LANDETE</t>
  </si>
  <si>
    <t>ACLM/00/SE/005/16 SE CONTROL ZONA 2 DEPURACIÓN CLM Y ÁREA IN FLUENCIA</t>
  </si>
  <si>
    <t>INSTALACION DE ENERGIA SOLAR TÉRMICA PARA PRODUCCION DE ACS 2018/006559/001-61032200CR18OB00002-ABIERTO SIMPLIFICADO</t>
  </si>
  <si>
    <t>SUMINISTRO DE INCUBADORA DE TRANSPORTE EXTRAHOSPITALARIO 2018/005190 61032200CR18SUM00003-ABIERTO SIMPLIFICADO</t>
  </si>
  <si>
    <t>SUMINISTRO DE 3 RESPIRADORES Y 1 MONITOR DE ANESTESIA RNM HOSPITAL NACIONAL DE PARAPLEJICOS TO-ABIERTO SIMPLIFICADO</t>
  </si>
  <si>
    <t>SUMINISTRO DE 3 RESPIRADORES Y 1 MONITOR DE ANESTESIA RNM HOSPITAL NACIONAL DE PARAPLEJICOS-TO-ABIERTO SIMPLIFICADO</t>
  </si>
  <si>
    <t>SUMINISTRO VEHICULOS ECOEFICIENTES DESTINADOS REPRESENTACION Y PMOVIL ASIST SOCIAL CONS. B SOCIAL LOTE2 24 VEH AS SOCIAL</t>
  </si>
  <si>
    <t>SUMINISTRO VEHIC ECOEFICIENTES DESTINADOS A REPRESENTACION 2 VEHIC TIPO BERLINA HIBRIDOS REPRESENTACION CONSEJERIA L 1.</t>
  </si>
  <si>
    <t>ARRENDAMIENTO ARCO QUIRURGICO DIGITAL PORTATIL CON ARCO C PAS 61035000TO18SUM00005 2018/007679-ABIERTO SIMPLIFICADO</t>
  </si>
  <si>
    <t>MESA QUIRÚRGICA CON ACCESORIOS DE EXTENSIONES TRATAMIENTO ORTOPÉDICO Y TRAUMATOLÓGICO-ABIERTO SIMPLIFICADO</t>
  </si>
  <si>
    <t>61032000CR18SER00026 MANTENIMIENTO MESA BIOPSIA MAMARIA ESTERIOGUIADA MARCA LORAD-HOLOGIC-PNSP</t>
  </si>
  <si>
    <t>OBRAS DE SUSTITUCION DE 3+0 UDS. EN EL CEIP. SAGRADO CORAZÓN DE JESÚS EN VILLATOBAS (TO)-ABIERTO SIMPLIFICADO</t>
  </si>
  <si>
    <t>ADQUISICIÓN CENTRALIZADA MINISTERIO 2 VEHÍCULOS: 1 PARA D. JCCM AB Y OTRO PARA D. JCCM GU-1104TO18SUM0325</t>
  </si>
  <si>
    <t>SUMINISTRO PARA EL ARRENDAMIENTO SIN OPCION DE COMPRA DE 5 VEHICULOS, EXP. 2018/004397-ABIERTO SIMPLIFICADO</t>
  </si>
  <si>
    <t>CONTRATO DERIVADO AM HOMOLOGACIÓN SERVICIOS LIMPIEZA DEL SERVICIO DE PREVENCIÓN RIESGOS LABORALES-GU-1500GU18SER001</t>
  </si>
  <si>
    <t>SISTEMA DE DISPENSACION AUTOMATIZADA DE MEDICAMENTOS MARCA PYXIS Y EQUIPO KARDEX SCIO FARMACIA-6103200CR18SER025-PNSP</t>
  </si>
  <si>
    <t>LOTE 50-AM SUMINISTRO DE MOBILIARIO, MATERIAL DIDÁCTICO DEPORTIVO Y DIGITAL PARA CENTROS EDUCATIVOS</t>
  </si>
  <si>
    <t>6103200CR18SER00024 MANTENIMIENTO INTEGRAL DESFIBRILADORES MARCA LIFEPAK-PNSP</t>
  </si>
  <si>
    <t>0OTE 53-AM SUMINISTRO DE MOBILIARIO, MATERIAL DIDÁCTICO DEPORTIVO Y DIGITAL PARA CENTROS EDUCATIVOS</t>
  </si>
  <si>
    <t>LOTE 54-AM SUMINISTRO DE MOBILIARIO, MATERIAL DIDÁCTICO DEPORTIVO Y DIGITAL PARA CENTROS EDUCATIVOS</t>
  </si>
  <si>
    <t>LOTE 60-AM SUMINISTRO E MOBILIARIO Y MATERIAL DIDÁCTICO DEPORTIVO Y DIGITAL PARA CENTROS EDUCATIVOS</t>
  </si>
  <si>
    <t>MTO INTEGRAL ECOCARDIOGRAFO MARCA G.E. MODELO VIVID E95 61032000CR18SER0027-PNSP</t>
  </si>
  <si>
    <t>LOTE 71-AM SUMINISTRO DE MOBILIARIO, MATERIAL DIDÁCTICO DEPORTIVO Y DIGITAL PARA CENTROS EDUCATIVOS</t>
  </si>
  <si>
    <t>LOTE 72-AM SUMINISTRO DE MOBILIARIO, MATERIAL DIDÁCTICO DEPORTIVO Y DIGITAL PARA CENTROS EDUCATIVOS</t>
  </si>
  <si>
    <t>LOTE 80-AM SUMINISTRO DE MIBILIARIO Y MATERIAL DIDÁCTICO DEPORTIVO Y DIGITAL PARA CENTROS EDUCATIVOS</t>
  </si>
  <si>
    <t>LOTE 96-AM SUMINISTRO DE MOBILIARIO Y MATERIAL DIDÁCTICO DEPORTIVO Y DIGITAL PARA CENTROS EDUCATIVOS</t>
  </si>
  <si>
    <t>LOTE 101-AM SUMINISTRO DE MOBILIARIO, MATERIAL DIDÁCTICO DEPORTIVO Y DIGITAL PARA CENTROS EDUCATIVOS</t>
  </si>
  <si>
    <t>LOTE 102-AM SUMINISTRO DE MOBILIARIO, MATERIAL DIDÁCTICO DEPORTIVO Y DIGITAL PARA CENTROS EDUCATIVOS</t>
  </si>
  <si>
    <t>LOTE 7-AM SUMINISTRO DE MOBILIARIO, MATERIAL DIDACTICO DEPORTIVO Y DIGITAL PARA CENTROS EDUCATIVOS</t>
  </si>
  <si>
    <t>LOTE 24-AM SUMINISTRO DE MOBILIARIO, MATERIAL DIDÁCTICO DEPORTIVO Y DIGITAL PARA CENTROS EDUCATIVOS</t>
  </si>
  <si>
    <t>LOTE 1 AM SUMINISTRO MOBILIARIO, MATERIAL DIDACTICO, DEPORTIVO Y DIGITAL DE LOS CENTROS EDUCATIVOS NO UNIVERSITAR</t>
  </si>
  <si>
    <t>LOTE 11 AM SUMINISTRO MOBILIARIO, MATERIAL DIDACTICO, DEPORTIVO Y DIGITAL DE LOS CENTROS EDUCATIVOS NO UNIVERSITAR</t>
  </si>
  <si>
    <t>LOTE 12-AM SUMINISTRO DE MOBILIARIO, MATERIAL DIDÁCTICO DEPORTIVO Y DIGITAL PARA CENTROS EDUCATIVOS</t>
  </si>
  <si>
    <t>PROYECTO, DIRECCIÓN EJECUCIÓN OBRA REHABILITACIÓN FACHADA RESIDENCIA MAYORES VIRGEN DEL PRADO-2700TO18SER00004</t>
  </si>
  <si>
    <t>LOTE 15-AM SUMINISTRO DE MOBILIARIO, MATERIAL DIDÁCTICO DEPORTIVO Y DIGITAL PARA CENTROS EDUCATIVOS</t>
  </si>
  <si>
    <t>LOTE 16-AM SUMINISTRO DE MOBILIARIO, MATERIAL DIDÁCTICO DEPORTIVO Y DIGITAL PARA CENTROS EDUCATIVOS</t>
  </si>
  <si>
    <t>LOTE 49-AM SUMINISTRO DE MOBILIARIO, MATERIAL DIDÁCTICO DEPORTIVO Y DIGITAL PARA CENTROS EDUCATIVOS</t>
  </si>
  <si>
    <t>LOTE 38-AM SUMINISTRO DE MOBILIARIO, MATERIAL DIDÁCTICO DEPORTIVO Y DIGITAL PARA CENTROS EDUCATIVOS</t>
  </si>
  <si>
    <t>LOTE 127-AM SUMINISTRO DE MOBILIARIO, MATERIAL DIDÁCTICO DEPORTIVO Y DIGITAL PARA CENTROS EDUCATIVOS</t>
  </si>
  <si>
    <t>LOTE 2-AM SUMINISTRO DE MOBILIARIO , MATERIAL DIDÁCTICO DEPORTIVO Y DIGITAL PARA CENTROS EDUCATIVOS</t>
  </si>
  <si>
    <t>LOTE 46-AM SUMINISTRO DE MOBILIARIO, MATERIAL DIDÁCTICO DEPORTIVO Y DIGITAL PARA CENTROS EDUCATIVOS</t>
  </si>
  <si>
    <t>LOTE 47-AM SUMINISTRO DE MOBILIARIO, MATERIAL DIDÁCTICO DEPORTIVO Y DIGITAL PARA CENTROS EDUCATIVOS</t>
  </si>
  <si>
    <t>LOTE 48-AM SUMINISTRO DE MOBILIARIO Y MATERIAL DIDÁCTICO DEPORTIVO Y DIGITAL PARA CENTROS EDUCATIVOS</t>
  </si>
  <si>
    <t>LOTE 21 AM SUMINISTRO MOBILIARIO, MATERIAL DIDACTICO, DEPORTIVO Y DIGITAL DE LOS CENTROS EDUCATIVOS NO UNIVERSITAR</t>
  </si>
  <si>
    <t>LOTE 22 AM SUMINISTRO MOBILIARIO, MATERIAL DIDACTICO, DEPORTIVO Y DIGITAL DE LOS CENTROS EDUCATIVOS NO UNIVERSITAR</t>
  </si>
  <si>
    <t>LOTE 105-AM SUMINISTRO DE MOBILIARIO, MATERIAL DIDÁCTICO DEPORTIVO Y DIGITAL PARA CENTROS EDUCATIVOS</t>
  </si>
  <si>
    <t>LOTE 106-AM SUMINISTRO DE MOBILIARIO, MATERIAL DIDÁCTICO DEPORTIVO Y DIGITAL PARA CENTROS EDUCATIVOS</t>
  </si>
  <si>
    <t>LOTE 110-AM SUMINISTRO DE MOBILIARIO, MATERIAL DIDÁCTICO DEPORTIVO Y DIGITAL PARA CENTROS EDUCATIVOS</t>
  </si>
  <si>
    <t>LOTE 66-AM SUMINISTRO DE MOBILIARIO, MATERIAL DIDÁCTICO DEPORTIVO Y DIGITAL PARA CENTROS EDUCATIVOS</t>
  </si>
  <si>
    <t>LOTE 75-AM SUMINISTRO DE MOBILIARIO, MATERIAL DIDÁCTICO DEPORTIVO Y DIGITAL PARA CENTROS EDUCATIVOS</t>
  </si>
  <si>
    <t>LOTE 78-AM SUMINISTRO DE MOBILIARIO, MAERIAL DIDÁCTICO DEPORTIVO Y DIGITAL PARA CENTROS EDUCATIVOS</t>
  </si>
  <si>
    <t>LOTE 36 AM SUMINISTRO MOBILIARIO, MATERIAL DIDACTICO, DEPORTIVO Y DIGITAL DE LOS CENTROS EDUCATIVOS NO UNIVERSITAR</t>
  </si>
  <si>
    <t>LOTE 84-AM SUMINISTRO DE MOBILIARIO, MATERIAL DIDÁCTICO DEPORTIVO Y DIGITAL PARA CENTROS EDUCATIVOS</t>
  </si>
  <si>
    <t>LOTE 85-AM SUMINISTRO DE MOBILIARIO, MATERIAL DIDÁCTICO DEPORTIVO Y DIGITAL PARA CENTROS EDUCATIVOS</t>
  </si>
  <si>
    <t>LOTE 43 AM SUMINISTRO MOBILIARIO, MATERIAL DIDACTICO, DEPORTIVO Y DIGITAL DE LOS CENTROS EDUCATIVOS NO UNIVERSITAR</t>
  </si>
  <si>
    <t>LOTE 89-AM SUMINISTRO DE MOBILIARIO, MATERIAL DIDÁCTICO DEPORTIVO Y DIGITAL PARA CENTROS EDUCATIVOS</t>
  </si>
  <si>
    <t>LOTE 44 AM SUMINISTRO MOBILIARIO, MATERIAL DIDACTICO, DEPORTIVO Y DIGITAL DE LOS CENTROS EDUCATIVOS NO UNIVERSITAR</t>
  </si>
  <si>
    <t>LOTE 118-AM SUMINISTRO MOBILIARIO,MATERIAL DIDÁCTICO DEPORTIVO Y DIGITAL PARA CENTROS EDUCATIVOS</t>
  </si>
  <si>
    <t>LOTE 120-AM SUMINISTRO DE MOBILIARIO, MATERIAL DIDÁCTICO DEPORTIVO Y DIGITAL PARA CENTROS EDUCATIVOS</t>
  </si>
  <si>
    <t>LOTE 121-AM SUMINISTRO DE MOBILIARIO, MATERIAL DIDÁCTICO DEPORTIVO Y DIGITAL PARA CENTROS EDUCATIVOS</t>
  </si>
  <si>
    <t>DISEÑO, CONSTRUCCIÓN, MONTAJE, DESMONTAJE DEL STAND CLM FERIA FRUIT ATTRACTION-ABIERTO SIMPLIFICADO</t>
  </si>
  <si>
    <t>ACLM/N/OB/057/17 OBRAS DE FINALIZACIÓN DE LAS EDARES DE VILL ATOYA Y LA RECUEJA (AB)-PNSP</t>
  </si>
  <si>
    <t>LOTE 52 AM SUMINISTRO MOBILIARIO, MATERIAL DIDACTICO, DEPORTIVO Y DIGITAL DE LOS CENTROS EDUCATIVOS NO UNIVERSITAR</t>
  </si>
  <si>
    <t>LOTE 55 AM SUMINISTRO MOBILIARIO, MATERIAL DIDACTICO, DEPORTIVO Y DIGITAL DE LOS CENTROS EDUCATIVOS NO UNIVERSITAR</t>
  </si>
  <si>
    <t>MANTENIMIENTO Y CONSERVACION DE ARBOLADO Y JARDINES DE GAI 61032300CR18SER004-ABIERTO SIMPLIFICADO</t>
  </si>
  <si>
    <t>LOTE 56 AM SUMINISTRO MOBILIARIO, MATERIAL DIDACTICO, DEPORTIVO Y DIGITAL DE LOS CENTROS EDUCATIVOS NO UNIVERSITAR</t>
  </si>
  <si>
    <t>LOTE 57 AM SUMINISTRO MOBILIARIO, MATERIAL DIDACTICO, DEPORTIVO Y DIGITAL DE LOS CENTROS EDUCATIVOS NO UNIVERSITAR</t>
  </si>
  <si>
    <t>LOTE 59 AM SUMINISTRO MOBILIARIO, MATERIAL DIDACTICO, DEPORTIVO Y DIGITAL DE LOS CENTROS EDUCATIVOS NO UNIVERSITAR</t>
  </si>
  <si>
    <t>LOTE 5-AM SUMINISTRO DE MOBILIARIO, MATERIAL DIDÁCTICO DEPORTIVO Y DIGITAL PARA CENTROS EDUCATIVOS</t>
  </si>
  <si>
    <t>LOTE 6-AM SUMINISTRO DE MOBILIARIO, MATERIAL DIDÁCTICO DEPORTIVO Y DIGITAL PARA CENTROS EDUCATIVOS</t>
  </si>
  <si>
    <t>LOTE 114 AM SUMINISTRO MOBILIARIO, MATERIAL DIDACTICO, DEPORTIVO Y DIGITAL DE LOS CENTROS EDUCATIVOS NO UNIVERSITAR</t>
  </si>
  <si>
    <t>LOTE 17-AM SUMINISTRO DE MOBILIARIO, MATERIAL DIDÁCTICO DEPORTIVO Y DIGITAL PARA CENTROS EDUCATIVOS</t>
  </si>
  <si>
    <t>LOTE 26-AM SUMINISTRO DE MOBILIARIO, MATERIAL DIDÁCTICO DEPORTIVO Y DIGITAL PARA CENTROS EDUCATIVOS</t>
  </si>
  <si>
    <t>LOTE 115 AM SUMINISTRO MOBILIARIO, MATERIAL DIDACTICO, DEPORTIVO Y DIGITAL DE LOS CENTROS EDUCATIVOS NO UNIVERSITAR</t>
  </si>
  <si>
    <t>LOTE 27-AM SUMINISTRO DE MOBILIARIO, MATERIAL DIDÁCTICO DEPORTIVO Y DIGITAL PARA CENTROS EDUCATIVOS</t>
  </si>
  <si>
    <t>LOTE 31-AM SUMINISTRO DE MOBILIARIO, MATERIAL DIDÁCTICO DEPORTIVO Y DIGITAL PARA CENTROS EDUCATIVOS</t>
  </si>
  <si>
    <t>LOTE 32-AM SUMINISTRO DE MOBILIARIO, MATERIAL DIDÁCTICO DEPORTIVO Y DIGITAL PARA CENTROS EDUCATIVOS</t>
  </si>
  <si>
    <t>LOTE 35-AM SUMINISTRO DE MOBILIARIO, MATERIAL DIDÁCTICO DEPORTIVO Y DIGITAL PARA CENTROS EDUCATIVOS</t>
  </si>
  <si>
    <t>LOTE 37-AM SUMINISTRO DE MOBILIARIO, MATERIAL DIDÁCTICO DEPORTIVO Y DIGITAL PARA CENTROS EDUCATIVOS</t>
  </si>
  <si>
    <t>SUMINISTRO DE FOLLETOS Y PLANOS PARA LA PROMOCIÓN TURÍSTICA DE CASTILLA-LA MANCHA. LOTE 1 FOLLETOS-ABIERTO SIMPLIFICADO</t>
  </si>
  <si>
    <t>LOTE 42-AM SUMINISTRO DE MOBILIARIO, MATERIAL DIDÁCTICO DEPORTIVO Y DIGITAL PARA CENTROS EDUCATIVOS</t>
  </si>
  <si>
    <t>LOTE 45-AM SUMINISTRO DE MOBILIARIO, MATERIAL DIDÁCTICO DEPORTIVO Y DIGITAL PARA CENTROS EDUCATIVOS</t>
  </si>
  <si>
    <t>SUMINISTRO DE FOLLETOS Y PLANOS PARA LA PROMOCIÓN TURÍSTICA DE CASTILLA-LA MANCHA. LOTE 2 PLANOS-ABIERTO SIMPLIFICADO</t>
  </si>
  <si>
    <t>LOTE 67-AM SUMINISTRO DE MOBILIARIO, MATERIAL DIDÁCTICO DEPORTIVO Y DIGITAL PARA CENTROS EDUCATIVOS</t>
  </si>
  <si>
    <t>LOTE 95-AM SUMINISTRO DE MOBILIARIO, MATERIAL DIDÁCTICO DEPORTIVO Y DIGITAL PARA CENTROS EDUCATIVOS</t>
  </si>
  <si>
    <t>LOTE 108-AM SUMINISTRO DE MOBILIARIO, MATERIAL DIDÁCTICO DEPORTIVO Y DIGITAL PARA CENTROS EDUCATIVOS</t>
  </si>
  <si>
    <t>LOTE 19-AM SUMINISTRO DE MOBILIARIO, MATERIAL DIDÁCTICO DEPORTIVO Y DIGITAL PARA CENTROS EDUCATIVOS</t>
  </si>
  <si>
    <t>ACLM/N/SE/079/17 SERV DIRECCIÓN, VIGI Y CONTROL DE OBRAS Y COORD SS OBRAS FIN EDARES VILLATOYA Y LA RECUEJA (AB)-PNSP</t>
  </si>
  <si>
    <t>2018/3898 SUM LIC SOFTWARE PUESTO TRABAJO LOTE 3 PAPERCUT ABIERTO SIMPLIFICADO</t>
  </si>
  <si>
    <t>LOTE 63-AM SUMINISTRO DE MOBILIARIO, MATERIAL DIDÁCTICO DEPORTIVO Y DIGITAL PARA CENTROS EDUCATIVOS</t>
  </si>
  <si>
    <t>LOTE 64-AM SUMINISTRO DE MOBILIARIO, MATERIAL DIDÁCTICO DEPORTIVO Y DIGITAL PARA CENTROS EDUCATIVOS</t>
  </si>
  <si>
    <t>LOTE 60-AM SUMINISTRO DE MOBILIARIO, MATERIAL DIDÁCTICO DEPORTIVO Y DIGITAL PARA CENTROS EDUCATIVOS</t>
  </si>
  <si>
    <t>LOTE 91-AM SUMINISTRO DE MOBILIARIO, MATERIAL DIDÁCTICO DEPORTIVO Y DIGITAL PARA CENTROS EDUCATIVOS</t>
  </si>
  <si>
    <t>LOTE 92-AM SUMINISTRO DE MOBILIARIO, MATERIAL DIDÁCTICO DEPORTIVO Y DIGITAL PARA CENTROS EDUCATIVOS</t>
  </si>
  <si>
    <t>LOTE 93-AM SUMINISTRO DE MOBILIARIO, MATERIAL DIDÁCTICO DEPORTIVO Y DIGITAL PARA CENTROS EDUCATIVOS</t>
  </si>
  <si>
    <t>LOTE 104-AM SUMINISTRO DE MOBILIARIO, MATERIAL DIDÁCTICO DEPORTIVO Y DIGITAL PARA CENTROS EDUCATIVOS</t>
  </si>
  <si>
    <t>LOTE 116 AM SUMINISTRO MOBILIARIO, MATERIAL DIDACTICO, DEPORTIVO Y DIGITAL DE LOS CENTROS EDUCATIVOS NO UNIVERSITAR</t>
  </si>
  <si>
    <t>LOTE 119 AM SUMINISTRO MOBILIARIO, MATERIAL DIDACTICO, DEPORTIVO Y DIGITAL DE LOS CENTROS EDUCATIVOS NO UNIVERSITAR</t>
  </si>
  <si>
    <t>LOTE 123 AM SUMINISTRO MOBILIARIO, MATERIAL DIDACTICO, DEPORTIVO Y DIGITAL DE LOS CENTROS EDUCATIVOS NO UNIVERSITAR</t>
  </si>
  <si>
    <t>LOTE 124 AM SUMINISTRO MOBILIARIO, MATERIAL DIDACTICO, DEPORTIVO Y DIGITAL DE LOS CENTROS EDUCATIVOS NO UNIVERSITAR</t>
  </si>
  <si>
    <t>REFORMA DE 13 BAÑOS UBICADOS EN LAS HABITACIONES PLANTA D 2018/005873/001 61032200CR18OB00001-ABIERTO SIMPLIFICADO</t>
  </si>
  <si>
    <t>LOTE 125 AM SUMINISTRO MOBILIARIO, MATERIAL DIDACTICO, DEPORTIVO Y DIGITAL DE LOS CENTROS EDUCATIVOS NO UNIVERSITAR</t>
  </si>
  <si>
    <t>LOTE 126 AM SUMINISTRO MOBILIARIO, MATERIAL DIDACTICO, DEPORTIVO Y DIGITAL DE LOS CENTROS EDUCATIVOS NO UNIVERSITAR</t>
  </si>
  <si>
    <t>LOTE 62 AM SUMINISTRO MOBILIARIO, MATERIAL DIDACTICO, DEPORTIVO Y DIGITAL DE LOS CENTROS EDUCATIVOS NO UNIVERSITAR</t>
  </si>
  <si>
    <t>LOTE 81 AM SUMINISTRO MOBILIARIO, MATERIAL DIDACTICO, DEPORTIVO Y DIGITAL DE LOS CENTROS EDUCATIVOS NO UNIVERSITAR</t>
  </si>
  <si>
    <t>LOTE 82 AM SUMINISTRO MOBILIARIO, MATERIAL DIDACTICO, DEPORTIVO Y DIGITAL DE LOS CENTROS EDUCATIVOS NO UNIVERSITAR</t>
  </si>
  <si>
    <t>LOTE 94 AM SUMINISTRO MOBILIARIO, MATERIAL DIDACTICO, DEPORTIVO Y DIGITAL DE LOS CENTROS EDUCATIVOS NO UNIVERSITAR</t>
  </si>
  <si>
    <t>LOTE 98 AM SUMINISTRO MOBILIARIO, MATERIAL DIDACTICO, DEPORTIVO Y DIGITAL DE LOS CENTROS EDUCATIVOS NO UNIVERSITAR</t>
  </si>
  <si>
    <t>LOTE 99 AM SUMINISTRO MOBILIARIO, MATERIAL DIDACTICO, DEPORTIVO Y DIGITAL DE LOS CENTROS EDUCATIVOS NO UNIVERSITAR</t>
  </si>
  <si>
    <t>LOTE 113 AM SUMINISTRO MOBILIARIO, MATERIAL DIDACTICO, DEPORTIVO Y DIGITAL DE LOS CENTROS EDUCATIVOS NO UNIVERSITAR</t>
  </si>
  <si>
    <t>ACLM/00/SE/037/18 EXPLOTACIÓN, CONSER Y MANTEN DE LAS EBAR VALDEPEÑAS Y VILLAMAYOR Y TANQUE TORM ALMAGRO-CR-</t>
  </si>
  <si>
    <t>LOTE 25-AM SUMINISTRO DE MOBILIARIO, MATERIAL DIDÁCTICO DEPORTIVO Y DIGITAL PARA CENTROS EDUCATIVOS</t>
  </si>
  <si>
    <t>LOTE 34-AM SUMINISTRO DE MOBILIARIO, MATERIAL DIDÁCTICO DEPORTIVO Y DIGITAL PARA CENTROS EDUCATIVOS</t>
  </si>
  <si>
    <t>61032000CR17SER00057-AE SERVICIO DE CAFETERIAS Y MAQUINAS EXPENDEDORAS</t>
  </si>
  <si>
    <t>4</t>
  </si>
  <si>
    <t>Consultivo</t>
  </si>
  <si>
    <t>ADQUISICION VEHICULO NUEVO TIPO TURISMO BERLINA 0401TO18SUM001-ABIERTO SIMPLIFICADO</t>
  </si>
  <si>
    <t>ADQUISIC VACUNA FRENTE HEPATITIS B PARA EDAD ADULTA EN CLM DURANTE EL AÑO 2018-PNSP</t>
  </si>
  <si>
    <t>INSTALACIÓN Y ADECUACIÓN EQUIPOS CLIMATIZACIÓN CENTRO SALUD VILLARROBLEDO-FASE 2-61031300AB18OBR002-ABIERTO SIMPLIFICADO</t>
  </si>
  <si>
    <t>ACLM/00/PO/04/16 REDACC PROYECTO Y OBRAS MEJORA Y AMPLIACIÓN ETAP BORNOVA (GUADALAJARA)</t>
  </si>
  <si>
    <t>2018/3898 LOTE 2 SEALPATH LICENCIAS SOFTWARE PUESTO TRABAJO COFINANCIADO FONDOS FEDER 2014/2020-ABIERTO SIMPLIFICADO</t>
  </si>
  <si>
    <t>Aprovechamiento de maderas MUP Consorciado CU-3044 Expte. 2100CU17SER00046-AE - lote 4</t>
  </si>
  <si>
    <t>SUMINISTRO, INSTALACION, PUESTA EN FUNCIONAMIENTO ENFRIADORA AGUA-HGNS PRADO-61035100TO18OBR002-ABIERTO SIMPLIFICADO</t>
  </si>
  <si>
    <t>SUMINISTRO, INSTAL. Y PUESTA MARCHA TORRE COMPLETA DE ENDOSCOPIA PARA CHT 61035000TO18SUM06-ABIERTO SIMPLIFICADO</t>
  </si>
  <si>
    <t>Servicio de control de accesos a las instalaciones del IRIAF en Tomelloso (expte. 2018/002263)-5101CR18SER0027</t>
  </si>
  <si>
    <t>2018.6241 TR-SP-18-029 TRANS REG VIAJ YESTE-HELLIN VCM-068 GESTIÓN SERVICIO PÚBLICO TRANSPORTE REGULAR VIAJEROS USO-</t>
  </si>
  <si>
    <t>SUMINISTRO EQUIPAMIENTO COCINA COMEDORES CIUDAD REAL LOTE 1 ABIERTO SIMPLIFICADO</t>
  </si>
  <si>
    <t>SUMINISTRO MENAJE DE COMEDOR ESCOLAR CIUDAD REAL LOTE 2-ABIERTO SIMPLIFICADO</t>
  </si>
  <si>
    <t>Servicio de auxiliares de sala del Museo de Paleontología de C-LM-28-ICLM-2018</t>
  </si>
  <si>
    <t>MANTENIMIENTO DEL SISTEMA INTEGRADO DE GESTION DE URGENCIAS Y EMERGENCIAS DEL SACUE 112 DE CASTILLA-LA MANCHA-PNSP</t>
  </si>
  <si>
    <t>SU13818005031 CONTRATO BASADO AM SUMINISTRO ENERGÍA ELÉCTRI CA PARA LOS EDIFICIOS DE LAS UNIVERSIDADES</t>
  </si>
  <si>
    <t>MANTENIMIENTO INTEGRAL ESCANER TC HELICOIDAL PHILIPS MX 16 SLICE -61035000TO18SER06-ABIERTO SIMPLIFICADO</t>
  </si>
  <si>
    <t>Suministro del vestuario y complementos para el cuerpo de agentes medioambientales de CLM 2018-2020 LOTE 2</t>
  </si>
  <si>
    <t>Suministro del vestuario y complementos para el cuerpo de agentes medioambientales de CLM 2018-2020 LOTE 1</t>
  </si>
  <si>
    <t>SUM PRODUCTOS ALIMENTACIÓN 2018/19 A CENTROS. LOTE 1 ACEITE 2700GU18SUM002-ABIERTO SIMPLIFICADO</t>
  </si>
  <si>
    <t>PRODUCTOS ALIMETACIÓN A CENTROS 2018/19. LOTE 2,3,4 Y 5 2700GU18SUM002-ABIERTO SIMPLIFICADO</t>
  </si>
  <si>
    <t>SUM CARTELERIA - SEÑALETICA DP GU-BS-2700GU18SUM0013 LEY 9/2017-ABIERTO SIMPLIFICADO</t>
  </si>
  <si>
    <t>PR. QUIMICOS, DE LIMP Y CELULOSA A CENTRO 18/19. LOTE 1 2700GU18SUM003-ABIERTO SIMPLIFICADO</t>
  </si>
  <si>
    <t>PR. QUIMICOS, DE LIMP Y CELULOSA 18/19. LOTES 2 Y 3 2700GU18SUM003-ABIERTO SIMPLIFICADO</t>
  </si>
  <si>
    <t>PROYECTO Y EJECUCIÓN, DIRECCIÓN OBRA, ESTUDIOS DE LA SEGURI DAD OBRA CASA OBSERVACIÓN-ABIERTO SIMPLIFICADO</t>
  </si>
  <si>
    <t>CONTRATO BASADO AM SUMINISTRO COMBUSTIBLE AUTOMOCIÓN VEHÍCULOS GEACAM-103-TT-0-000-16/COM1</t>
  </si>
  <si>
    <t>CONTRATO BASADO AM SUMINISTRO COMBUSTIBLE AUTOMOCIÓN VEHÍCULOS GAI HELLÍN-AB-61031100AB18SUM0005</t>
  </si>
  <si>
    <t>Suministro del vestuario y complementos par el cuerpo de agentes medioambientales 18-20 LOTE 3-</t>
  </si>
  <si>
    <t>OB13718000940 PROYECTO ADAPTACIÓN ESPACIOS EDIFICIO FACUL TAD DE MEDICINA CAMPUS ALBACETE-ABIERTO SIMPLIFICADO</t>
  </si>
  <si>
    <t>Op. facultativas MUP de Cuenca. Exp. 2100CU18SER00017 lote 3</t>
  </si>
  <si>
    <t>Op. facultativas MUP Cuenca lote 2 exp.2100CU18SER00017</t>
  </si>
  <si>
    <t>Op. facultativas MUP Cuenca lote 1 exp. 2100CU18SER00017</t>
  </si>
  <si>
    <t>1702TO18OBR00001 2018/004789 REHABILITACION PUENTE ARABE GUADALAJARA-ABIERTO SIMPLIFICADO</t>
  </si>
  <si>
    <t>A.T. apoyo a la D.G. Recusos Humanos para realización activi dades formativas on-line-6102TO18SER015-ABIERTO SIMPLIFICAD</t>
  </si>
  <si>
    <t>ACTUACIÓN SISTEMA PROTECCIÓN INCENDIOS HOSPITAL VIRGEN ALTA GRACIA-MANZANARES-CR-61032500CR18OBRE04-ABIERTO SIMPLIFICADO</t>
  </si>
  <si>
    <t>CONTRATO BASADO AM SUMINISTRO COMBUSTIBLE AUTOMOCIÓN VEHÍCULOS GAI ALMANSA-AB-61031200AB18SUM006</t>
  </si>
  <si>
    <t>CONTRATO BASADO AM SUMINISTRO COMBUSTIBLE AUTOMOCIÓN VEHÍCULOS SSPP FOMENTO EN GUADALAJARA-1700GU18SUM0021</t>
  </si>
  <si>
    <t>CONTRATO BASADO AM SUMINISTRO COMBUSTIBLE AUTOMOCIÓN VEHÍCULOS GAI VILLARROBLEDO-AB-61031300AB18SUM002</t>
  </si>
  <si>
    <t>OBRA BAJA TENSIÓN URR ALCOHETE 2600GU18OBR001-ABIERTO SIMPLIFICADO</t>
  </si>
  <si>
    <t>1802TO18SUM00111CD. TRASLADO MÓDULOS PREFABR. DESDE IES TARANCÓN A IES Nº 2 YUNCOS. 1802TO15SUM00013-AM.</t>
  </si>
  <si>
    <t>1802TO18SER000241-CP ACTUACION MUSICAL 40 ANIVERSARIO CONSTITUCION "LOS SECRETOS"-PNSP</t>
  </si>
  <si>
    <t>ACLM/00/S/012/17 SUMINISTRO DE SONDAS EN LAS EDARES DE LA ZO NA 2 DE DEPURACIÓN DE CASTILLA-LA MANCHA</t>
  </si>
  <si>
    <t>Suministro de vacuna antigripal-6101TO18SUM005</t>
  </si>
  <si>
    <t>MEDICAMENTOS HEMODERIVADOS PARA USO HOSPITALARIO OBTENIDOS FRACCIONAMIENTO PLASMA HUMANO-6101TO18SUM07-PNSP</t>
  </si>
  <si>
    <t>REFORMA 2ª PLANTA ESTACIÓN AUTOBUSES TO PARA UBICACIÓN OFICINA DE EMPLEO-TO-1902TO18OBR002-ABIERTO SIMPLIFICADO</t>
  </si>
  <si>
    <t>CONTRATO BASADO AM SUMNINISTRO COMBUSTIBLE VEHICULOS AUTOMOCIÓN GAI DE CUENCA-61033000CU18SUM005</t>
  </si>
  <si>
    <t>1802TO18SER00117 DIRECCIÓN FACULTATIVA GRADO SUP. IES Nº2 TARANCÓN (CUENCA)-LOTE 1-ABIERTO SIMPLIFICADO</t>
  </si>
  <si>
    <t>INSTALACION DE EQUIPO REFRIGERACION EN HOSPITAL VIRGEN DEL VALLE (61035000TO18OBR0002)-ABIERTO SIMPLIFICADO</t>
  </si>
  <si>
    <t>SUMINISTRO DE PRODUCTOS DE MERCHADSING PARALA DIFUSIÓN TUR DE CASTILLA-LA MANCHA. LOTE 1 ESPADAS</t>
  </si>
  <si>
    <t>CONTRATO BASADO AM SUMINISTRO COMBUSTIBLE VEHÍCULOS AUTOMOCIÓN GAI CUENCA-61033000CU18SUM006</t>
  </si>
  <si>
    <t>1802TO18SER00117. LOTE 3. COORD. SEG.Y SALUD EN TARANCON MARIANA Y ESQUIVIAS-ABIERTO SIMPLIFICADO</t>
  </si>
  <si>
    <t>SUMINISTRO DE PRODUCTOS DE MERCHADISING PARA DIFUSIÓN Y PROM TURÍSTICA DE CLM. LOTE 7. MERCHADISING</t>
  </si>
  <si>
    <t>SUMINISTRO DE PRODUCTOS DE MERCHADISIN PARA DIFUSIÓN Y PROMO TURÍSTICA DE CLM. LOTE 3: CERÁMICA DE PUENTE</t>
  </si>
  <si>
    <t>EQUIPOS ELECTRÓGENOS PORTÁTILES Y COMPLEMENTO DESTINO MUNICIPIOS AGRUPACIÓN PC-1502TO18SUM020-ABIERTO SIMPLIFICADO</t>
  </si>
  <si>
    <t>1802TO18OBR00015 SUSTITUCIÓN CARPINTERÍA IES BRIANDA DE MENDOZA-ABIERTO SIMPLIFICADO</t>
  </si>
  <si>
    <t>SUMINISTROS DE MAQUINAS EXTENDEDORAS DE SAL CON DESTINO MUNI CIPIOS CON AGRUPACION VOLUNTARIOS-ABIERTO SIMPLIFICADO</t>
  </si>
  <si>
    <t>Contrato Suministro Material de Laboratorio (2018/004447) Lotes 1 y 2</t>
  </si>
  <si>
    <t>Servicio de mantenimiento de los planes de autoprotección en centros dependientes-ABIERTO SIMPLIFICADO</t>
  </si>
  <si>
    <t>Suministro Material de Laboratorio (2018/004447) Lote 3, Albaladejito</t>
  </si>
  <si>
    <t>SUMINISTRO AYUDAS TÉCNICAS PARA CENTROS BIENESTAR SOCIAL TO 2700TO18SUM00028-ABIERTO SIMPLIFICADO</t>
  </si>
  <si>
    <t>1802TO18OBR00004-CD. MEJORA, ADAPTACIÓN Y REFORMA 6 MÓDULOS EN DIFERENTES CENTROS PROVINCIA TOLEDO. 1802TO16OBR00024-AM</t>
  </si>
  <si>
    <t>SUM. DOTACIONES MATERIAL EMERGENCIAS CON DESTINO A LOS MUNIC DE CLM CON AGRUPACION DE VOLUNTARIOS-ABIERTO SIMPLIFICADO</t>
  </si>
  <si>
    <t>MANTENIMIENTO Y ARRENDAMIENTO EQUIPOS DIGITALES MULTIFUNCIÓN 2100CU18SUM0018-ABIERTO SIMPLIFICADO</t>
  </si>
  <si>
    <t>SUMINISTRO TIENDAS DE CAMPAÑA DE PRIMEROS AUXILIOS CON DESTI NO MUNICIPIOS CON AGRUPACION VOLUNTARIO-ABIERTO SIMPLIFICAD</t>
  </si>
  <si>
    <t>BOMBAS ELÉCTRICAS PARA INUNDACIONES MUNICIPIOS CON AGRUPA CIÓN VOLUNTARIOS PC-1502TO18SUM0019-ABIERTO SIMPLIFICADO</t>
  </si>
  <si>
    <t>SUMINISTRO REMOLQUES DE CARGA CON DESTINO A MUNICIPIOS CON AGRUPACION DE VOLUNTARIOS-ABIERTO SIMPLIFICADO</t>
  </si>
  <si>
    <t>1802TO18OBR00023-CD VALDEPEÑAS C.R.-MEJORA, ADAPTACIÓN Y RE FORMA MODULOS IES BERNARDO BALBUENA-CONTRATO BASADO</t>
  </si>
  <si>
    <t>1802TO18OBR00024-CD MEJORA, ADAPTACION Y REFORMA 2 MOD. PRE FABRICADO IES ALDEBARÁN FUENSALIDA (TO)-CONTRATO BASADO AM</t>
  </si>
  <si>
    <t>CONTRATO BASADO AM COMBUSTIBLE VEHICULOS GAI ALBACETE 61031000AB18SUM0019</t>
  </si>
  <si>
    <t>SUMINISTRO DE MOBILIARIO A CENTROS DEPENDIENTES D.P. LEY 9/2017-2700GU18SUM015-ABIERTO SIMPLIFICADO</t>
  </si>
  <si>
    <t>SUMINISTRO DE MOBILIARIO A CENTROS DEPENDIENTES D.P. CARMEN SERRA TORRES LOTES 2 Y 3-2700GU18SUM15-ABIERTO SIMPLIFICADO</t>
  </si>
  <si>
    <t>Aprovechmto. maderas MUP consorciado CU3093. Lote 8 expte. 2100CU17SER00047-AE-PNSP</t>
  </si>
  <si>
    <t>Aprovechamto maderas MUP consorciados y convenidos de Cuenca 8 lotes expte. 2100CU18SER00047-AE-PNSP</t>
  </si>
  <si>
    <t>AUDITORÍA EXTERNA CUENTAS DE LA UNIVERSIDAD DE CLM PERÍODO 2014-2017-1502TO18SER0086-ABIERTO SIMPLIFICADO</t>
  </si>
  <si>
    <t>1802TO18SUM00112-CD. ARRENDAMIENTO SIN OPCIÓN COMPRA 8 MÓD. CEIP EL QUIÑÓN DE SESEÑA (TO). DERIVADO 1802TO15SUM00013-AM.</t>
  </si>
  <si>
    <t>1502TO18SUM00148 VEHÍCULOS TURISMO BERLINA ECOEFICIENTE DES TINADO PARQUE MÓVIL JCCM-ADQUISICIÓN CENTRALIZADA MINISTERIO</t>
  </si>
  <si>
    <t>CONTRATO BASADO AM HOMOLOGACIÓN SERVICIOS MANTENIMIENTO INSTITUTO CIENCIAS SALUD TALAVERA-TO-2602TO18SER025</t>
  </si>
  <si>
    <t>CONSTRUCCIÓN DE GIMNASIO TIPO G2 EN C.E.I.P. "PARQUE DE LA MUÑECA" EN GUADALAJARA-1802TO18OBR0011-ABIERTO SIMPLIFICADO</t>
  </si>
  <si>
    <t>AUDITORIA EXTERNA NORMAS ISO EXPT: 6102TO18SER0011 ABIERTO SIMPLIFICADO</t>
  </si>
  <si>
    <t>SUMINISTRO DOS EXTENDEDORAS DE FUNDENTES-1700GU18SUM0017 ABIERTO SIMPLIFICADO</t>
  </si>
  <si>
    <t>1702TO18SER00017 2018/1633 MANTENIMIENTO QLIKVIEW QLIKSENSE LICENCIAS SOFTWARE SERVICIOS PROFESIONALES ASOCIADOS</t>
  </si>
  <si>
    <t>ADQUISICION DE UN PORTATIL DE RAYOS X 61032000CR18SUM011-PNSP</t>
  </si>
  <si>
    <t>CONTRATO BASADO AM COMBUSTIBLE VEHICULOS AUTOMOCIÓN GAI ALBACETE-61031000AB18SUM0020</t>
  </si>
  <si>
    <t>CONTRATO BASADO AM SUMINISTRO COMBUSTIBLE VEHICULOS DP CU-ECONOMÍA, EMPRESAS Y EMPLEO-1900CU18SUM007</t>
  </si>
  <si>
    <t>CONTRATO BASADO AM SUMINISTRO COMBUSTIBLE VEHICULOS SSCC CONSEJERIA DE AGRICULTURA-2102TO18SUM0023</t>
  </si>
  <si>
    <t>CONTRATO BASADO AM COMBUSTIBLE VEHICULOS AUTOMOCIÓN SSCC CONSEJERIA AGRICULTURA-2102TO18SUM0024</t>
  </si>
  <si>
    <t>CONTRATO BASADO AM COMBUSTIBLE VEHICULOS AUTOMOCIÓN GAP TOLEDO-61036600TO18SUM0610</t>
  </si>
  <si>
    <t>CONTRATO BASADO AM COMBUSTIBLE VEHICULOS ADSCRITOS A LA GERENCIA DE ATENCION PRIMARIA DE TOLEDO-61036600TO18SUM0455</t>
  </si>
  <si>
    <t>CONTRATO BASADO AM COMBUSTIBLE VEHICULOS ADSCRITOS A LA GAI TOMELLOSO-CR-61032400CR18SUM0008</t>
  </si>
  <si>
    <t>PNSP 11-18 EXP.(61033000CU18SER00023) "Sº MANTENIMIENTO DE UN VIDEOCISTOSCOPIO DEL Sº DE UROLOGIA" GAI CUENCA</t>
  </si>
  <si>
    <t>12 VEHICULOS NUEVOS EN REGIMEN DE ARRENDAMIENTO FINANCIERO (RENTING) SIN OPCION A COMPRA-61031100AB18SUM002</t>
  </si>
  <si>
    <t>CONTRATO BASADO AM SUMINISTRO COMBUSTIBLE AUTOMOCIÓN VEHÍCULOS GAI VALDEPEÑAS-CR-61032200CR18SUM007</t>
  </si>
  <si>
    <t>CONTRATO BASADO AM SUMINISTRO COMBUSTIBLE AUTOMOCIÓN VEHÍCULOS SSPP BIENESTAR SOCIAL GUADALAJARA-2700GU18SUM0025</t>
  </si>
  <si>
    <t>CONTRATO BASADO AM HOMOLOGACIÓN SERVICIOS MANTENIMIENTO PALACIO INFANTADO MUSEO PROVINCIAL-GU-1800GU18SER0049</t>
  </si>
  <si>
    <t>ARRENDAMIENTO 34 UTILITARIOS Y 1 VEHICULO INDUSTRIAL LIGERO 61036600TOSUM00245</t>
  </si>
  <si>
    <t>SUMINISTRO VENDAS Y VENDAJES 61036600TO18SUM00454 LOTE 8-ABIERTO SIMPLIFICADO</t>
  </si>
  <si>
    <t>SUMINISTRO VENDAS Y VENDAJES 61036600TOSUM00454-LOTES 3, 12, 13, 14, 15, 16, 17, 18 Y 19-ABIERTO SIMPLIFICADO</t>
  </si>
  <si>
    <t>SUMINISTROS VENDAS Y VENDAJES 61036600TO18SUM00454 LOTE 1-ABERTO SIMPLIFICADO</t>
  </si>
  <si>
    <t>SUMINISTRO DE VENDAS Y VENDAJES 61036600TO18SUM00454 LOTE 6-ABIERTO SIMPLIFICADO</t>
  </si>
  <si>
    <t>ARRENDAMIENTO SIN OPCIÓN A COMPRA DE 5 VEHÍCULOS 61032400CR18SUM003-ABIERTO SIMPLIFICADO</t>
  </si>
  <si>
    <t>1802TO18SER00146 LOTE 1 RED PROY COOR CON MED PRES D F G SUP D F G MED AMPLIACION SUST PAR CEIP ANDRES ARANGO VELADA TOL</t>
  </si>
  <si>
    <t>1802TO18SER00146 LOTE 2 RED PROY COOR CON MED PRES D F G SUP D F G MED AMPLIACION SUST PAR CEIP ANDRES ARANGO VELADA TOL</t>
  </si>
  <si>
    <t>SUMINISTRO DE DOS LAVADORAS PROCESADORAS DE ENDOSCOPIOS 61032400CR18SUM001-PNSP</t>
  </si>
  <si>
    <t>SUMINISTRO DE UNA CENTRAL DE MONITORIZACIÓN Y CINCO MONITORE DE CONSTANTES VITALES-61032400CR18SUM002-PNSP</t>
  </si>
  <si>
    <t>Material fungible para terapia ECMO negociado exclusividad 2017-3-16-61031000AB18SUM015-PNSP</t>
  </si>
  <si>
    <t>SUMINISTRO VENDAS Y VENDAJES 61036600TO18SUM00454 LOTES 9 Y 11-ABIERTO SIMPLIFICADO</t>
  </si>
  <si>
    <t>SUMINISTRO DE VENDAS Y VENDAJES 61036600TO18SUM00454 LOTES 2 Y 7-ABIERTO SIMPLIFICADO</t>
  </si>
  <si>
    <t>CONTRATO BASADO AM SUMINISTRO COMBUSTIBLE AUTOMOCIÓN VEHÍCULOS HOSPITAL NACIONAL PARAPLÉJICOS-61035200TO18SUM0078</t>
  </si>
  <si>
    <t>CONTRATO BASADO AM SUMINISTRO COMBUSTIBLE AUTOMOCIÓN VEHÍCULOS BIENESTAR SOCIAL DP GUADALAJARA-2700GU18SUM0024</t>
  </si>
  <si>
    <t>SUMINISTRO DE VENDAS Y VENDAJES 61036600TO18SUM00454 LOTES 4, 5 Y 10-ABIERTO SIMPLIFICADO</t>
  </si>
  <si>
    <t>SUMINISTRO VENDAS Y VENDAJES 61036600TO18SUM00454 LOTE 21-ABIERTO SIMPLIFICADO</t>
  </si>
  <si>
    <t>TALONARIOS RECETAS DESTINO DIVERSOS CENTROS DEPENDIENTES SESCAM-6102TO18SUM012-ABIERTO SIMPLIFICADO</t>
  </si>
  <si>
    <t>85</t>
  </si>
  <si>
    <t>Gestión de Infraestructuras de Castilla-La Mancha, S.A.U (GICAMAN)</t>
  </si>
  <si>
    <t>PRESTACIÓN DE LOS SERVICIOS DE AUDITORIA DE LAS CUENTAS ANUA LES DE GICAMAN PARA LOS EJERCICIOS 2018-19-20</t>
  </si>
  <si>
    <t>OBRAS DE REPARACIÓN INTEGRAL DE LA PROMOCIÓN DE LAS 27 VPO TALAVERA DE LA REINA-TOLEDO-ABIERTO SIMPLIFICADO</t>
  </si>
  <si>
    <t>FASE II SUSTITUCIÓN ILUMINACIÓN EXISTENTE POR LED VARIAS ZONAS FEDER 2014-2020-61032500CR18OBR05-ABIERTO SIMPLIFICADO</t>
  </si>
  <si>
    <t>SERVICIO DE MANTENIMIENTO DE ECOGRAFOS-61031200AB18SER021 EXP.2018/008065-PNSP</t>
  </si>
  <si>
    <t>Patrocinio de un programa radiofónico de promoción productos agroalimentarios, en Radio PopularSA-2105TO18SER082-PNSP</t>
  </si>
  <si>
    <t>Sumin. de equipamiento de Podología centros dep. D.P. ley 9/2017-2700GU18SUM011-ABIERTO SIMPLIFICADO</t>
  </si>
  <si>
    <t>2018/5947 AMPLIACIÓN LIBRERÍA CINTAS 112 CPD DGTNT COFINAN- CIADO FEDER (14-20)-ADQUISICIÓN CENTRALIZADA MINISTERIO</t>
  </si>
  <si>
    <t>CONTRATO BASADO AM SUMINISTRO COMBUSTIBLE AUTOMOCIÓN VEHÍCULOS DP SANIDAD EN TOLEDO-2600TO18SUM0111</t>
  </si>
  <si>
    <t>CONTRATO BASADO AM SUMINISTRO COMBUSTIBLE AUTOMOCIÓN VEHÍCULOS DP BIENESTAR SOCIAL EN TOLEDO-2700TO18SUM00116</t>
  </si>
  <si>
    <t>CONTRATO BASADO AM SUMINISTRO COMBUSTIBLE AUTOMOCIÓN VEHÍCULOS DP DE BIENESTAR SOCIAL EN ALBACETE-2700AB18SUM0088</t>
  </si>
  <si>
    <t>CONTRATO BASADO AM HOMOLOGACIÓN SERVICIOS LIMPIEZA DP HACIENDA Y AAPP EN CIUDAD REAL-1500CR18SER0068</t>
  </si>
  <si>
    <t>VERIFICACIONES DE GESTION RELATIVAS A GASTOS A REALIZAR DE OPERAC.COFINANCIADA POR FSE 14/20 Y PO EMPLEO-1902TO18SER001</t>
  </si>
  <si>
    <t>CREAC, PRODUC, MONT, OPER, MTO Y DESMONTAJE VIDEOMAPPING LOTE 1 AYTO CUENCA-1902TO18SER0043</t>
  </si>
  <si>
    <t>CREAC, PRODUC, MONT, OPER, MTO Y DESMONTAJE VIDEOMAPPING LOTE 4 PALACIO INFANTADO GUADALAJARA-1902TO18SER043</t>
  </si>
  <si>
    <t>SE13818005743 SOPORTE DE INFRAESTRUCTURAS DE SERVIDORES HP DEL CPD-PNSP</t>
  </si>
  <si>
    <t>MANTENIMIENTO INTEGRAL DE ECÓGRAFOS MARCA TOSHISBA 61032400CR18SER012-ABIERTO SIMPLIFICADO</t>
  </si>
  <si>
    <t>SUMINISTRO DE ELECTRODOMESTICOS. LOTE 1 LEY 9/2017-2700GU18SUM0012-ABIERTO SIMPLIFICADO</t>
  </si>
  <si>
    <t>SUMINISTRO DE ELECTRODOMESTICOS. LOTE 2. LEY 9/2017-2700GU18SUM012-ABIERTO SIMPLIFICADO</t>
  </si>
  <si>
    <t>SUMINISTRO DE ELECTRODOMESTICOS. LOTE 3 LEY 9/2017-2700GU18SUM012-ABIERTO SIMPLIFICADO</t>
  </si>
  <si>
    <t>SUMINISTRO E INST. DE ACTUALIZACIÓN CINCO SALAS HEMODINÁMICA HOSPITALES AB, CR, GU Y TO. 6101TO18SUM00009-PNSP</t>
  </si>
  <si>
    <t>SUMINISTRO AYUDAS TECNICAS Y EQUI. REHABILITACION CENTROS LEY 9/2017-2700GU18SUM010-ABIERTO SIMPLIFICADO</t>
  </si>
  <si>
    <t>COORD. SEGUR. Y SALUD Y CONTROL CALIDAD DE OBRAS CEIP Nº 36 36 IMAGINALIA AB-1802TO18SER0190 LOTE 1-ABIERTO SIMPLIFICADO</t>
  </si>
  <si>
    <t>COORD. SEGUR. Y SALUD Y CONTROL CALIDAD DE OBRAS CEIP Nº 36 IMAGINALIA AB-1802TO18SER00190 LOTE 2-ABIERTO SIMPLIFICADO</t>
  </si>
  <si>
    <t>1802TO18OBR00020-OBRAS DE CONSTRUCCION CEIP Nº 36 DE 6+12 UD AMPLIABLE A 9+18 BARRIO IMAGINALIA-AB-</t>
  </si>
  <si>
    <t>CONTRATO BASADO AM SUMINISTRO COMBUSTIBLE AUTOMOCIÓN VEHÍCULOS GEACAM-103-TT-0-000-16/COM2</t>
  </si>
  <si>
    <t>CONTRATO BASADO AM SUMINISTRO COMBUSTIBLE AUTOMOCIÓN VEHÍCULOS GAI DE HELLÍN-AB-61031100AB18SUM004</t>
  </si>
  <si>
    <t>CONTRATO BASADO AM SUMINISTRO COMBUSTIBLE AUTOMOCIÓN VEHÍCULOS DP ECONOMÍA EN GUADALAJARA-1900GU18SUM007</t>
  </si>
  <si>
    <t>CONTRATO BASADO AM SUMINISTRO COMBUSTIBLE AUTOMOCIÓN VEHÍCULOS CONSEJO CONSULTIVO-0401TO18SUM002</t>
  </si>
  <si>
    <t>CONTRATO BASADO AM SUMINISTRO COMBUSTIBLE AUTOMOCIÓN VEHÍCULOS GAI MANZANARES-CR-61032500CR18SUM003</t>
  </si>
  <si>
    <t>CONTRATO BASADO AM COMBUSTIBLE DE VEHICULOS ADSCRITOS A LA GAI DE VILLARROBLEDO-AB-61031300AB18SUM003</t>
  </si>
  <si>
    <t>CONTRATO BASADO AM SUMINISTRO COMBUSTIBLE AUTOMOCIÓN VEHÍCULOS GAI PUERTOLLANO-CR-61036200CR18SUM023</t>
  </si>
  <si>
    <t>CONTRATO BASADO AM SUMINISTRO COMBUSTIBLE AUTOMOCIÓN VEHÍCULOS DP ECONOMÍA, EMPRESAS Y EMPLEO EN CR-1900CR18SUM05</t>
  </si>
  <si>
    <t>Tratamientos selvícolas en montes del catálogo de montes de utilidad pública de Castilla-La Mancha LOTE 2-2110TO17OBR002</t>
  </si>
  <si>
    <t>Tratamientos selvícolas en montes del catálogo de montes de utilidad pública de Castilla-La Mancha LOTE 4-2110TO17OBR002</t>
  </si>
  <si>
    <t>Tratamientos selvícolas en montes del catálogo de montes de utilidad pública de Castilla-La Mancha LOTE 19-2110TO17OBR02</t>
  </si>
  <si>
    <t>PRENDAS DE UNIFORMIDAD VOLUNTARIOS PROTECCIÓN CIVIL 1502TO18SUM028</t>
  </si>
  <si>
    <t>1802TO18SER00117 LOTE 2: DIRECC. FACULTATIVA G. MEDIO IES Nº 2 TARANCÓN-ABIERTO SIMPLIFICADO</t>
  </si>
  <si>
    <t>1802TO18SER0117 LOTE 4 CONTROL CALIDAD EJECUC. OBRAS IES Nº2 TARANCÓN, CRA MARIANA Y CEE ESQUIVIAS-ABIERTO SIMPLIFICADO</t>
  </si>
  <si>
    <t>Tratamientos selvícolas en montes del catálogo de montes de utilidad pública de Castilla-La Mancha LOTE 20-2110TO17OBR02</t>
  </si>
  <si>
    <t>Tratamientos selvícolas en montes del catálogo de montes de utilidad pública de Castilla-La Mancha LOTE 5-2110TO17OBR002</t>
  </si>
  <si>
    <t>Tratamientos selvícolas en montes del catálogo de montes de utilidad pública de Castilla-La Mancha LOTE 3-2110TO17OBR002</t>
  </si>
  <si>
    <t>ACLM/00/SE/032/18 SE VIGILANCIA SEGURIDAD INSTAL SANEAM Y DE P DE LOS NÚCLEOS URB BALLESTEROS CALATRA, CAÑADA Y VILLAR</t>
  </si>
  <si>
    <t>Tratamientos selvícolas en montes del catálogo de montes de utilidad pública de Castilla-La Mancha LOTE 1-2110TO17OBR002</t>
  </si>
  <si>
    <t>SU13818004689 SUMINISTRO DE TRAJES ACADÉMICOS EN RÉGIMEN DE ALQUILER PARA LA UCLM-ABIERTO SIMPLIFICADO</t>
  </si>
  <si>
    <t>SUMINISTRO E INSTALACIÓN DE EQUIPO TOMOGRAFÍA EMISIÓN DE PO SITRONES PET-TC-61032000CR18SUM010</t>
  </si>
  <si>
    <t>SUMINISTRO EQUIPAMIENTO DE LA RESIDENCIA MAYORES PRIEGO (CU) LOTE 2 LAVANDERÍA-2700CU18SUM015</t>
  </si>
  <si>
    <t>SUMINISTRO EQUIPAMIENTO DE LA RESIDENCIA MAYORES PRIEGO (CU) LOTE 5-2700CU18SUM015</t>
  </si>
  <si>
    <t>AMPLIACIÓN DE ESPACIOS COMPLEMENTARIOS CEIP FUENTE DEL ORO -CU-1802TO18OBR019-ABIERTO SIMPLIFICADO</t>
  </si>
  <si>
    <t>CONTRATO BASADO AM COMBUSTIBLE VEHICULOS ADSCRITOS DP AGRICULTURA-CR-2100CR18SUM027</t>
  </si>
  <si>
    <t>CONTRATO BASADO AM SUMINISTRO COMBUSTIBLE VEHICULOS ADSCRITOS DP AGRICULTURA-AB-2100AB18SUM083</t>
  </si>
  <si>
    <t>CONTRATO BASADO AM SUMINISTRO COMBUSTIBLE VEHICULOS ADSCRITO SSCC ECONOMIA, EMPRESAS Y EMPLEO-1902TO18SUM031</t>
  </si>
  <si>
    <t>CONTRATO BASADO AM COMBUSTIBLE VEHICULOS ADSCRITOS A LOS SSCC FOMENTO-1702TO18SUM018</t>
  </si>
  <si>
    <t>CONTRATO BASADO AM COMBUSTIBLE VEHICULOS ADSCRITOS A LA GAI DE ALCÁZAR DE SAN JUAN-CR-61032000CR18SUM004</t>
  </si>
  <si>
    <t>MANTENIMIENTO CON RENOVACION TECNOLOGICA EQUIPOS ANESTESIA Y REANIMACION-61035100TO18SER009-ABIERTO SIMPLIFICADO</t>
  </si>
  <si>
    <t>ELABORAC, IMPLANT, MANTENIM Y REVISIÓN PLANES DE PROTECCIÓN CENTROS BS TO-2700TO18SER016-ABIERTO SIMPLIFICADO</t>
  </si>
  <si>
    <t>MTO A TODO RIESGO DE EQUIPAMIENTO ENDOSCOPIA FLEXIBLE MARCA OLYMPUS INSTALADO-61032000CR18SER0031-PNSP</t>
  </si>
  <si>
    <t>Servicio de impresión, personalización y entrega de títulos oficiales, set y copias digitales (SE13818004972)</t>
  </si>
  <si>
    <t>CONTRATO BASADO AM SUMINISTRO COMBUSTIBLE VEHICULOS SSCC FOMENTO-1702TO18SUM019</t>
  </si>
  <si>
    <t>CONTRATO BASADO AM SUMINISTRO COMBUSTIBLE VEHICULOS SSPP AGRICULTURA EN AB-2100AB18SUM0082</t>
  </si>
  <si>
    <t>CONTRATO BASADO AM SUMINISTRO COMBUSTIBLE VEHICULOS SSCC CONSEJERIA HACIENDA Y AAPP-1502TO18SUM0147</t>
  </si>
  <si>
    <t>CONTRATO BASADO AM SUMINISTRO COMBUSTIBLE VEHICULOS SSCC CONSEJERIA ECONOMÍA, EMPRESAS Y EMPLEO-1902TO18SUM032</t>
  </si>
  <si>
    <t>CONTRATO BASADO AM SUMINISTRO COMBUSTIBLE VEHICULOS DP AGRIGULTURA EN CR-2100CR18SUM028</t>
  </si>
  <si>
    <t>CONTRATO BASADO AM HOMOLOGACIÓN SERVICIOS MANTENIMIENTO SSCC CONSEJERÍA DE HDA. Y AAPP-TO-1502TO18SER0093</t>
  </si>
  <si>
    <t>ACLM/00/SE/009/17 SERVICIOS DE REALIZACIÓN ANALÍTICAS SISTEM AS DEPURACIÓN GESTIONADOS POR IACLM</t>
  </si>
  <si>
    <t>SUMINISTRO Y MANTENIMIENTO ARCO QUIRÚRGICO TOLEDO 6101TO18SUM00003</t>
  </si>
  <si>
    <t>CONTRATO BASADO AM HOMOLOGACIÓN SERVICIOS LIMPIEZA AULA PEDAGÓGICA MUSEO DEL NIÑO-AB-1800AB18SER00123</t>
  </si>
  <si>
    <t>CONTRATO BASADO AM SUMINISTRO COMBUSTIBLE AUTOMOCIÓN VEHÍ CULOS GAI PUERTOLLANO-CR-61036200CR18SUM022</t>
  </si>
  <si>
    <t>CONTRATO BASADO AM SUMINISTRO COMBUSTIBLE AUTOMOCIÓN VEHÍ CULOS DP SANIDAD EN TOLEDO-2600TO18SUM0112</t>
  </si>
  <si>
    <t>CONTRATO BASADO AM SUMINISTRO COMBUSTIBLE AUTOMOCIÓN VEHÍ CULOS DP BIENESTAR SOCIAL EN TOLEDO-2700TO18SUM0117</t>
  </si>
  <si>
    <t>Adquisición centralizada (Suministro de 20 todocaminos pequeños 4x2 gasolina o híbrido-gasolina)</t>
  </si>
  <si>
    <t>2018/5925/001 REFORMA ZONA COMUN 600 VPP BARRIO LA MILAGROSA ALBACETE (FASEII)</t>
  </si>
  <si>
    <t>OBRAS DE REFORMA Y ADECUACION PARA CENTRO RESPALDO DEL 112 E LA ENTREPLANTA DEL EDIFICIO SEDE DE LA C. DE HACIENDA Y AAP</t>
  </si>
  <si>
    <t>ACTUALIZACION ESTACIONES CAPTURA Y ANALISIS CITOGENETICO PARA GENETICA DEL CHT (PNSP 61035000TO18SUM00007)</t>
  </si>
  <si>
    <t>2018/5944 AMPL SISTEMA COPIA SEGURIDAD 112 CPD DGTNT SESCAM COFINANCIADO FEDER (2014-2020)</t>
  </si>
  <si>
    <t>SERVICIO DE MANTENIMIENTO DEL SISTEMA DE INFORMACION CLINICA DE LA UCI DEL HGNSPRADO DE LA GAI DE TALAVERA DE LA RIENA</t>
  </si>
  <si>
    <t>2018/10446 ADQ INFRA PROCESAMIENTO SAP HANA, PLAT OPENSHIFT FONDOS FEDER (2014-2020)</t>
  </si>
  <si>
    <t>SERVICIO DE MANTENIMIENTO DE LOS SAIS EN EL CHT 2018/011272 61035000TO18SER00008</t>
  </si>
  <si>
    <t>Mantenimiento de bombas de vacio y filtros del HGUCR</t>
  </si>
  <si>
    <t>REDACCIÓN PROYECTO BÁSICO, REDACCIÓN DEL ESTUDIO DE SEGURIDA Y SALUD Y EJECUCIÓN DE OBRAS EN TARANCÓN</t>
  </si>
  <si>
    <t>CONTRATO BASADO AM SUMINISTRO COMBUSTIBLE AUTOMOCIÓN VEHÍ CULOS DP BIENESTAR SOCIAL AB-2700AB18SUM0087</t>
  </si>
  <si>
    <t>CONTRATO BASADO AM SUMINISTRO COMBUSTIBLE AUTOMOCIÓN VEHÍ CULOS GAI GUADALAJARA-6103400GU18SUM006</t>
  </si>
  <si>
    <t>Suministro e instalación de un sistema de plasma de acoplami ento inductivo acoplado a espectrometría de masas (ICP-MS)</t>
  </si>
  <si>
    <t>CONTRATO BASADO AM SUMINISTRO COMBUSTIBLE AUTOMOCIÓN VEHÍ CULOS GAI GUADALAJARA-61034000GU18SUM007</t>
  </si>
  <si>
    <t>CONTRATO BASADO AM SUMINISTRO COMBUSTIBLE AUTOMOCIÓN VEHÍ CULOS DP SANIDAD EN CR-2600CR18SUM00014</t>
  </si>
  <si>
    <t>CONTRATO BASADO AM SUMINISTRO COMBUSTIBLE AUTOMOCIÓN VEHÍ CULOS DP SANIDAD EN CR-2600CR18SUM0015</t>
  </si>
  <si>
    <t>61036600TO18SUM00244 SUMINISTRO APOSITOS PARA CURAS</t>
  </si>
  <si>
    <t>1702TO18SER16 2018/351 APP INFORMATICA ARCHIVO ELECTRÓNICO GESTIÓN DOCUMENTAL JCCM FONDOS FEDER (2014-2020)</t>
  </si>
  <si>
    <t>CONTRATO BASADO AM HOMOLOGACIÓN SERVICIOS LIMPIEZA CEPA "LÓPEZ DEL ORO" HELLÍN-AB-1800AB18SER00126</t>
  </si>
  <si>
    <t>CONTRATO BASADO AM HOMOLOGACIÓN SERVICIOS LIMPIEZA IESO IZPISUA BELMONTE DE HELLIN-AB-1800AB18SER0105</t>
  </si>
  <si>
    <t>CONTRATO BASADO AM HOMOLOGACIÓN SERVICIOS LIMPIEZA IESO HERMINIO ALMENDROS DE ALMANSA-AB-1800AB18SER0107</t>
  </si>
  <si>
    <t>CONTRATO BASADO AM HOMOLOGACIÓN SERVICIOS LIMPIEZA ESCUELA DE ARTE DE ALBACETE-1800AB18SER0109</t>
  </si>
  <si>
    <t>CONTRATO BASADO AM HOMOLOGACIÓN SERVICIOS LIMPIEZA IESO CINXERELLA DE CHINCHILLA DE MONTEARAGÓN-AB-1800AB18SER0118</t>
  </si>
  <si>
    <t>CONTRATO BASADO AM HOMOLOGACIÓN SERVICIOS LIMPIEZA IESO SECCIÓN DE RIÓPAR-AB-1800AB18SER0122</t>
  </si>
  <si>
    <t>CONTRATOS BASADOS AM HOMOLOGACIÓN SERVICIOS LIMPIEZA IESO RÍO CABRIEL DE VILLAMALEA-AB-1800AB18SER0124</t>
  </si>
  <si>
    <t>CONTRATO BASADO AM HOMOLOGACIÓN SERVICIOS LIMPIEZA IES CENCIBEL DE VILLARROBLEDO-AB-1800AB18SER0104</t>
  </si>
  <si>
    <t>CONTRATO BASADO AM HOMOLOGACIÓN SERVICIOS LIMPIEZA IES JOSÉ CONDE GARCÍA DE ALMANSA-AB-1800AB18SER0106</t>
  </si>
  <si>
    <t>CONTRATO BASADO AM HOMOLOGACIÓN SERVICIOS LIMPIEZA IES ALTO DE LOS MOLINOS DE ALBACETE-1800AB18SER0108</t>
  </si>
  <si>
    <t>CONTRATO BASADO AM HOMOLOGACIÓN SERVICIOS LIMPIEZA IESO LOS OLMOS DE ALBACETE-1800AB18SER0110</t>
  </si>
  <si>
    <t>CONTRATO BASADO AM HOMOLOGACIÓN SERVICIOS LIMPIEZA IESO MIGUEL DE CERVANTES DE FUENTEÁLAMO-AB-1800AB18SER0111</t>
  </si>
  <si>
    <t>CONTRATO BASADO AM HOMOLOGACIÓN SERVICIOS LIMPIEZA IES OCTAVIO CUARTERO DE VILLARROBLEDO-AB-1800AB18SER0112</t>
  </si>
  <si>
    <t>CONTRATO BASADO SUMINISTRO COMBUSTIBLE VEHICULOS ADSCRITOS AL PARQUE MOVIL DE LA JCCM</t>
  </si>
  <si>
    <t>CONTRATO BASADO AM HOMOLOGACIÓN SERVICIOS LIMPIEZA IES PINAR DE SALOMÓN DE AGUAS NUEVAS-AB-1800AB18SER0113</t>
  </si>
  <si>
    <t>CONTRATO BASADO AM HOMOLOGACIÓN SERVICIOS LIMPIEZA IESO VÍA HERÁCLEA DE BALAZOTE-AB-1800AB18SER0114</t>
  </si>
  <si>
    <t>CONTRATO BASADO AM HOMOLOGACIÓN SERVICIOS LIMPIEZA IESO BODAS DE CAMACHO DE MUNERA-AB-1800AB18SER0115</t>
  </si>
  <si>
    <t>CONTRATO BASADO AM HOMOLOGACIÓN SERVICIOS LIMPIEZA IESO PASCUAL SERRANO DE ALPERA-AB-1800AB18SER0116</t>
  </si>
  <si>
    <t>AMPLIACIÓN DE 0+3 UDS + SERVICIOS COMPLEMENTARIOS EN CEIP "LA ALAMEDA" DE POBLETE</t>
  </si>
  <si>
    <t>CONTRATO BASADO AM HOMOLOGACIÓN SERVICIOS LIMPIEZA IESO BELERMA DE OSSA DE MONTIEL-AB-1800AB18SER0117</t>
  </si>
  <si>
    <t>CONTRATO BASADO AM HOMOLOGACIÓN SERVICIOS LIMPIEZA IES UNIVERSIDAD LABORAL DE ALBACETE-1800AB18SER0119</t>
  </si>
  <si>
    <t>CONTRATO BASADO AM HOMOLOGACIÓN SERVICIOS LIMPIEZA IESO ENCOMIENDA DE SANTIAGO DE SOCOVOS-AB-1800AB18SER0120</t>
  </si>
  <si>
    <t>CONTRATO BASADO AM HOMOLOGACIÓN SERVICIOS LIMPIEZA IESO ALFONSO INIESTA DE POZO CAÑADA-AB-1800AB18SER0121</t>
  </si>
  <si>
    <t>CONTRATO BASADO AM HOMOLOGACIÓN SERVICIOS LIMPIEZA IESO PEDRO SIMÓN ABRIL DE ALCARAZ-AB-1800AB18SER0125</t>
  </si>
  <si>
    <t>61036600TO18SUM00244 SUMINISTRO DE APOSITOS PARA CURAS</t>
  </si>
  <si>
    <t>SUMINISTRO EQUIPAMIENTO DE RESIDENCIA MAYORES DE PRIEGO (CU) LOTE 1 COCINA</t>
  </si>
  <si>
    <t>SUMINISTRO EQUIPAMIENTO DE LA RESIDENCIA MAYORES PRIEGO (CU) LOTE 4 MOBILIARIO GERIÁTRICO, DORMITORIOS, COMÚN Y OTROS</t>
  </si>
  <si>
    <t>SUMINISTRO EQUIPAMIENTO DE LA RESIDENCIA MAYORES PRIEGO (CU) LOTE 3 CÁMARAS FRIGORÍFICAS</t>
  </si>
  <si>
    <t>0 TODOTERRENO)</t>
  </si>
  <si>
    <t>ADQUISICIÓN CENTRALIZADA (5 VEHÍCULOS TODOCAMINO)</t>
  </si>
  <si>
    <t>SUMINISTRO DE PRODUCTOS CARNICOS R.M. BALBOA Y CADIG ALBATRO</t>
  </si>
  <si>
    <t>CONTRATO BASADO SUMINISTRO COMBUSTIBLE VEHICULOS ADSCRITOS DP FOMENTO DE ALBACETE</t>
  </si>
  <si>
    <t>REDACCION PROYECTO REHABILITACION BAÑOS R.M. BALBOA</t>
  </si>
  <si>
    <t>CREACIÓN, PRODUCCIÓN, MONTAJE, OPERACIÓN, MANTENIMIENTO Y DESMONTAJE VIDEOMAPPING CIUDAD REAL</t>
  </si>
  <si>
    <t>2018/012415 MIGRACION RESPALDO SISTEMAS OFICINAS EMPLEO CONSEJERIA ECONOMÍA EMPRESAS EMPLEO FONDO 000000002</t>
  </si>
  <si>
    <t>SU13818006175 LICENCIA CST EXTENDIDA PARA SIMULACIÓN ELECTRO MAGNÉTICA</t>
  </si>
  <si>
    <t>GESTIÓN INTEGRAL RESIDENCIA MAYORES Y SED LAS VIÑAS DE MADRIGUERAS (ALBACETE)</t>
  </si>
  <si>
    <t>Sº MTO.ENDOSCOPIOS CON RENOVACION TECNOLOGICA EXP.2018/007751 - 61031200AB18SER00020</t>
  </si>
  <si>
    <t>VIGILANCIA Y SEGURIDAD EN EL CENTRO REGIONAL DE MENORES Y JÓVENES "ALBAIDIEL"-1501TO18SER004</t>
  </si>
  <si>
    <t>Arrendamiento sin opcion de compra , de 26 vehículos para la G.A.I. Ciudad Real 61032000CR18SUM00007 2018-0-2 2018/00504</t>
  </si>
  <si>
    <t>Servicios informáticos del Ipex</t>
  </si>
  <si>
    <t>REPARACION SUSTITUCION ENFRIADORA RESIDENECIA DE MAYORES HIGUERUELA</t>
  </si>
  <si>
    <t>CONTRATO DERIVADO DE ACUERDO MARCO SERVICIO DE LIMPIEZA CENTROS COEX DE LA D.PROVINCIAL DE FOMENTO</t>
  </si>
  <si>
    <t>CONTRATO BASADO AM SUMINISTRO COMBUSTIBLE AUTOMOCIÓN VEHÍCULOS SSCC FOMENTO-1702TO18SUM0024</t>
  </si>
  <si>
    <t>SUMINISTRO LAVAVAJILLAS RESIDENCIA DE MAYORES N. DE BALBOA</t>
  </si>
  <si>
    <t>CONTRATO BASADO AM HOMOLOGACIÓN SERVICIOS LIMPIEZA ECOLÓGICA IES "PEDRO MERCEDES"-CUENCA-1800CU18SER0027</t>
  </si>
  <si>
    <t>CONTRATO BASADO AM HOMOLOGACIÓN SERVICIOS LIMPIEZA ECOLÓGICA VARIOS CENTROS VINCULADSO SSCC AGRICULTURA-2102TO18SER017</t>
  </si>
  <si>
    <t>Servicio Recepción Telefónica</t>
  </si>
  <si>
    <t>SERVICIO DE MANTENIMIENTO INTEGRAL DE EQUIPOS ELECTROMEDICOS MARCA PHILIPS Y GENERAL ELECTRIC</t>
  </si>
  <si>
    <t>Adquisición centralizada (Suministro de 54 todocaminos 4x4 diesel para el parque agrícola y forestal)</t>
  </si>
  <si>
    <t>Sustitución en instalación de equipos de climatización en el Centro de Mayores Toledo II</t>
  </si>
  <si>
    <t>CONTRATO DE SERVICIOS DE VIGILANCIA Y SEGURIDAD DE EDIFICIOS EXPTE. 1501TO18SER00002- LOTE 2 EDIFICIOS CIUDAD REAL</t>
  </si>
  <si>
    <t>CONTRATO DE SERVICIOS DE VIGILANCIA Y SEGURIDAD DE EDIFICIOS EXPTE 1501TO18SER00002-LOTE 3 EDIFICIOS CUENCA</t>
  </si>
  <si>
    <t>CONTRATO DE SERVICIOS DE VIGILANCIA Y SEGURIDAD DE EDIFICIOS EXPTE 1501TO18SER00002-LOTE 4 EDIFICIOS GUADALAJARA</t>
  </si>
  <si>
    <t>CONTRATO BASADO SUMINISTRO COMBUSTIBLE VEHICULOS ADSCRITOS LOS SERVICIOS CENTRALES DE SANIDAD</t>
  </si>
  <si>
    <t>CONTRATO BASADO SUMINISTRO COMBUSTIBLE VEHICULOS ADSCRITOS A LA DP DE AGRICULTURA, M. AMBIENTE Y DESARROLLO RURAL EN CU</t>
  </si>
  <si>
    <t>CONTRATO BASADO SUMINISTRO COMBUSTIBLE VEHICULOS ADSCRITOS A DIRECCION PROVINCIAL DE SANIDAD DE ALBACETE</t>
  </si>
  <si>
    <t>CONTRATO BASADO SUMINISTRO COMBUSTIBLE VEHICULOS ADSCRITOS A GERENCIA DE ATENCION INTEGRADA DE CIUDAD REAL</t>
  </si>
  <si>
    <t>Servicio consultoría comercio exterior mercado alemán</t>
  </si>
  <si>
    <t>CONTRATO BASADO SUMINISTRO COMBUSTIBLE VEHICULOS ADSCRITOS A LA DP ECONOMIA, EMPRESAS Y EMPLEO EN TOLEDO</t>
  </si>
  <si>
    <t>Tratamientos selvícolas en montes del catálogo de montes de utilidad pública de Castilla-La Mancha LOTE 10</t>
  </si>
  <si>
    <t>SERV. CONSTRUCC, EJECUCIÓN Y SERV. COMPLEMENT. STAND PROMOC. TURÍSTICA DE JCCM PARA FERIAS DE TURISMO DURANTE 2019</t>
  </si>
  <si>
    <t>Tratamientos selvícolas en montes del catálogo de montes de utilidad pública de Castilla-La Mancha LOTE 11</t>
  </si>
  <si>
    <t>MANTENINIMIENTO INTEGRAL DE EQUIPOS ELECTROMEDICOS MARCA PHILIPS Y GENERAL ELECTRIC</t>
  </si>
  <si>
    <t>SUMINISTRO DE GASÓLEO C PARA CENTROS DEPENDIENTES DEL SESCAM</t>
  </si>
  <si>
    <t>Tratamientos selvícolas en montes del catálogo de montes de utilidad pública de Castilla-La Mancha LOTE 12</t>
  </si>
  <si>
    <t>Tratamientos selvícolas en montes del catálogo de montes de utilidad pública de Castilla-La Mancha LOTE 14</t>
  </si>
  <si>
    <t>Tratamientos selvícolas en montes del catálogo de montes de utilidad pública de Castilla-La Mancha LOTE 15</t>
  </si>
  <si>
    <t>SERVICIOS SOCIALES GESTIÓN INTEGRAL CENTRO OCUPACIONAL PERSONAS DISCAPACIDAD INTELECTUAL DE TARANCON (CUENCA)</t>
  </si>
  <si>
    <t>Tratamientos selvícolas en montes del catálogo de montes de utilidad pública de Castilla-La Mancha LOTE 16</t>
  </si>
  <si>
    <t>Tratamientos selvícolas en montes del catálogo de montes de utilidad pública de Castilla-La Mancha LOTE 17</t>
  </si>
  <si>
    <t>Tratamientos selvícolas en montes del catálogo de montes de utilidad pública de Castilla-La Mancha LOTE 18</t>
  </si>
  <si>
    <t>mantenimiento integral a todo riesgo del sistema logistico</t>
  </si>
  <si>
    <t>Tratamientos selvícolas en montes del catálogo de montes de utilidad pública de Castilla-La Mancha LOTE 8</t>
  </si>
  <si>
    <t>Tratamientos selvícolas en montes del catálogo de montes de utilidad pública de Castilla-La Mancha LOTE 9</t>
  </si>
  <si>
    <t>VACUNAS CALENDARIO PARA POBLACION DLM AÑO 2019 LOTE 1 VACUNA HEXAVALENTE</t>
  </si>
  <si>
    <t>Tratamientos selvícolas en montes del catálogo de montes de utilidad pública de Castilla-La Mancha LOTE 13</t>
  </si>
  <si>
    <t>VACUNAS DE CALENDARIO PARA LA POBLACION DE CLM AÑO 2019 LOTE 4 VACUNA FRENTE A DIFTERIA TETANOS TOS FERINA ACELULAR</t>
  </si>
  <si>
    <t>VACUNAS DE CALENDARIO POBLACION CLM AÑO 2019 LOT 16 VACUNA FRENTE A VIRUS PAPILOMA HUMANO (VPH)</t>
  </si>
  <si>
    <t>VACUNAS DE CALENDARIO PARA POBLACION CLM AÑO 2019 LOTE 10 VACUNA FRENTE A HEPATITIS A PARA EDAD PEDIATRICA</t>
  </si>
  <si>
    <t>VACUNAS CALENDARIO PARA LA POBLACION CLM AÑO 2019 LOTE 6 VACUNA FRENTE A HAEMOPHILUS INFLUENZAE TIPO B CONJUGA</t>
  </si>
  <si>
    <t>VACUNAS CALENDARIO PARA POBLACION DE CLM AÑO 2019 LOTE 11 VACUNA FRENTE A HEPATITIS A PARA EDAD ADULTA</t>
  </si>
  <si>
    <t>Adquisición centralizada (Desarrollo de una aplicación para la gestión de la trazabilidad de materia vegetal AM26/2015)</t>
  </si>
  <si>
    <t>VACUNAS DE CALENDARIO PARA LA POBLACIÓN DE CLM AÑO 2019 LOTE 12 VACUNA FRENTE A SARAMPION, RUBEOLA Y PAROTIDITIS</t>
  </si>
  <si>
    <t>Mantenimiento del sistema de historias clínicas</t>
  </si>
  <si>
    <t>VACUNAS CALENDARIO PARA LA POBLACION DE CLM AÑO 2019 LOTE 14 VACUNAS FRENTE A SARAMPION, RUBEOLA PAROTIDIS Y VAR</t>
  </si>
  <si>
    <t>VACUNAS DE CALENDARIO PARA POBLACION DE CLM AÑO 2019 LOTE 13 VACUNA FRENTE A VARICELA</t>
  </si>
  <si>
    <t>CREACIÓN, PRODUCCIÓN, MONTAJE, OPERACIÓN, MANTENIMIENTO Y DESMONTAJE DE VIDEOMAPPING EN PUERTOLLANO</t>
  </si>
  <si>
    <t>SERVICIO ANALISIS Y PPCC EEII CR 2019</t>
  </si>
  <si>
    <t>SERVICIO SOPORTE, MANTEN. CORRECTIVO, ADAPTAT. Y EVOLUTIVO SISTEMA INFORM. HOSPIT.ANATOMIA PATOLOGICA "VITROPATH"</t>
  </si>
  <si>
    <t>VACUNAS DE CALENDARIO PARA LA POBLACION DE CLM AÑO 2019 LOTE 15 VACUNA CONJUGADA FRENTE A MENINGOCOCO C</t>
  </si>
  <si>
    <t>SUM en regimen de arrendamiento de un Ecógrafo Ginecológico EXP. 201/008398 61032200CR18SUM00004</t>
  </si>
  <si>
    <t>SERVICIO CONTROL DE PLAGAS EEII CR 2019</t>
  </si>
  <si>
    <t>SERVICIO DE CONSERJERÍA EN LA SEDE DEL CONSEJO CONSULTIVO DESDE EL 01/01/2019 HASTA EL 31/12/2020</t>
  </si>
  <si>
    <t>SERVICIO CONTROL LEGIONELA EEII CR 2019</t>
  </si>
  <si>
    <t>SERVICIO DE CONTROL DE LEGIONELA EN EEII CR 2019</t>
  </si>
  <si>
    <t>SERVICIO DE CONTROL DE LEGIONELA EEII CR 2019</t>
  </si>
  <si>
    <t>CONT. ADQUISICIÓN CROMATÓGRAFO DE GASES CON DETECTOR DE ESPECTOFOTOMETRÍA DE MASAS-MASAS PARA LABORATORIO CUENCA</t>
  </si>
  <si>
    <t>SUMINISTRO, INSTALAC Y PUESTA EN FUNCIONAM. DE UN NEURONAVE GADOR 61032000CR18SUM00008</t>
  </si>
  <si>
    <t>REDACCIÓN DE PROYECTO Y ADECUACIÓN NORMATIVA DEL COMPLEJO HOSPITALARIO UNIVERSITARIO DE ALBACETE</t>
  </si>
  <si>
    <t>ADQUISICIÓN LICENCIA CORPORATIVA SAINT INTEGRATION SERVER VERSIÓN 7.2, SERVC. INTALAC, MMTO Y BOLSA DESAR.SERVICIO WEB</t>
  </si>
  <si>
    <t>CU CONTRATACIÓN RUTA DE TRANSPORTE ESCOLAR 2018/2018 RUTA 1812S16004042N</t>
  </si>
  <si>
    <t>CU CONTRATACIÓN. RUTA DE TRANSPORTE ESCOLAR 2018/2019. RUTA 1818E16001405N</t>
  </si>
  <si>
    <t>CU CONTRATACIÓN. RUTA DE TRANSPORTE ESCOLAR 2018/2019 RUTA 1819S1600991N</t>
  </si>
  <si>
    <t>CU CONTRATACIÓN. RUTA DE TRANSPORTE ESCOLAR 2018/2019 RUTA 1821S16000899N</t>
  </si>
  <si>
    <t>CONTRATO BASADO SUMINISTRO COMBUSTIBLE VEHICULOS ADSCRITOS A LA DP AGRICULTURA EN CUENCA</t>
  </si>
  <si>
    <t>CONTRATO BASADO SUMINISTRO COMBUSTIBLE VEHICULOS ADSCRITOS A LA DIRECCION PROVINCIAL DE SANIDAD EN ALBACETE</t>
  </si>
  <si>
    <t>CONTRATO BASADO SUMINISTRO COMBUSTIBLE VEHICULOS ADSCRITOS A LA GERENCIA DE ATENCION INTEGRADA DE CIUDAD REAL</t>
  </si>
  <si>
    <t>2018/2793 CN-TO-18-240 ENSANCHE REFUERZO CM-5001 INT CM-5002 L.P. AVILA PK 23,8 AL PK 34,0 TOLEDO</t>
  </si>
  <si>
    <t>Elaboración del Plan Estratégico de la utilización de la fractura hidráulica 2112TO18SER00001</t>
  </si>
  <si>
    <t>2018/9342 ADQ CABINA ALMAACENAMIENTO CENTRO PROCESO DATOS RESPALDO JCCM FONDOS FEDER 2014-2020</t>
  </si>
  <si>
    <t>Mantenimiento del sistema de transporte neumático y telecar</t>
  </si>
  <si>
    <t>REALIZACIÓN DE ENCUESTAS TELEFÓNICAS DE SATISFACCIÓN DE LOS PACIENTES ATENDIDOS EN LOS CENTROS DEL SESCAM</t>
  </si>
  <si>
    <t>CONTRATO BASADO SERVICIO LIMPIEZA EN CENTROS Y DEPENDENCIAS DE LA DP DE SANIDAD EN ALBACETE</t>
  </si>
  <si>
    <t>SERVICIOS DE VALORACIÓN DE LA TOTALIDAD DE ACTIVOS INMOBILIA RIOS TITULARIDAD DE GICAMAN</t>
  </si>
  <si>
    <t>Contratación de residencia comunitaria para personas con tra nstorno mental grave en la provincia de Ciudad Real de 40 p</t>
  </si>
  <si>
    <t>Equipamiento de cocina para la Residencia Comunitaria de Cue nca</t>
  </si>
  <si>
    <t>Limpieza y retirada selectiva de residuos de los edificios dependientes de la Dirección Provincial de la Consejería de Economía, Empresas y Empleo en Toledo (OOEE y otros)</t>
  </si>
  <si>
    <t>Limpieza y recogida de residuos del edificio sede de la Dirección Provincial de Economía, Empresas y Empleo de Toledo</t>
  </si>
  <si>
    <t>Limpieza ecológica y retirada selectiva de residuos del edificio dependiente de la Dirección Provincial de la Consejería de EEE en Ciudad Real (Sede - Ctra. de Fuensanta, s/n).</t>
  </si>
  <si>
    <t>Contrato Basado en Acuerdo Marco de Limpieza Ecológica en Servicio de Inspección de Cuenca</t>
  </si>
  <si>
    <t>mantenimiento general y climatizacion paloma,17, servicio prevencion y garaje monescillo</t>
  </si>
  <si>
    <t>Suministro de consumibles para el tratamiento de la litiasis en vías urinarias así como la puesta a disposición del equipamiento necesario.</t>
  </si>
  <si>
    <t>Limpieza del edificio de la Delegación de Servicios de la Junta de Comunidades de Castilla-La Mancha en Talavera de la Reina (Toledo)</t>
  </si>
  <si>
    <t>Mantenimiento de sistemas de protección contra incendios de los centros de conservación del Servicio de Carreteras de la D.P. Fomento (TO), años 2018 y 2019</t>
  </si>
  <si>
    <t>Gu. servicio de limpieza centros educación secundaria. Zona C</t>
  </si>
  <si>
    <t>Servicios logísticos y complementarios para la selección de personal funcionario y laboral, correspondiente a las ofertas de empleo publico de la Admon de la JCCM para 2017 y 2018.</t>
  </si>
  <si>
    <t>Procedimiento abierto; multiplicidad de criterios</t>
  </si>
  <si>
    <t>Servicio de Limpieza Ecológica y Retirada selectiva de residuos del edificio de los Servicios centrales de la Consejería de Economía, Empresas y Empleo 2019-2020</t>
  </si>
  <si>
    <t>Transporte del personal de la URR de Alcohete para el año 2019</t>
  </si>
  <si>
    <t>Contrato derivado servicio limpieza centros Bienestar Social Ciudad Real (Acuerdo marco 2017/009222- Lote 2.2)</t>
  </si>
  <si>
    <t>Contrato de Servicios Sociales para la Gestión Integral de la Residencia para Personas Mayores con Servicio de Estancias Diurnas de Priego (Cuenca)</t>
  </si>
  <si>
    <t>Servicios sociales:Gestión integral de 60 plazas en cuatro centros de primera acogida y valoración de protección de menores en las provincias de Ciudad Real,Cuenca,Guadalajara,Toledo.</t>
  </si>
  <si>
    <t>Contrato suministro gasóleo C para diversos centros dependientes de la direcciones provinciales de la Consejería de Bienestar Social en las provincias de AB, CR, CU, GU y TO</t>
  </si>
  <si>
    <t>Procedimiento abierto. Un solo criterio</t>
  </si>
  <si>
    <t>SSCC-Obra Construcción Gimnasio tipo G2 en C.E.I.P. "Fray Luis de León" en BELMONTE (Cuenca) (PPTO.Actualizado). Feder CLM 2014-2020.</t>
  </si>
  <si>
    <t>Servicio limpieza, lavandería, recogida de residuos, DD y tratamiento legionella de centros sanitarios dependientes de la Gerencia de Atención Primaria de Toledo.</t>
  </si>
  <si>
    <t xml:space="preserve">Servicios para la intervención, transporte, efectiva puesta a disposición e instalación de las obras correspondientes a la colección Roberto Polo. </t>
  </si>
  <si>
    <t>2</t>
  </si>
  <si>
    <t xml:space="preserve">EXCLUSIVIDAD TÉCNICA, DE DERECHOS EXCLUSIVOS O ARTÍSTICA
</t>
  </si>
  <si>
    <t>suministro de gasóleo c para la Dirección Provincial de Sanidad y para la Unidad Residencial y Rehabilitadora de Alcohete</t>
  </si>
  <si>
    <t xml:space="preserve">servicios de campaña publicitaria en metro de Madrid agricultura CLM </t>
  </si>
  <si>
    <t>Contratación centralizada servicio vigilancia y seguridad edificios Administración de la JCCM y SESCAM en Toledo, Ciudad Real, Cuenca y Guadalajara.</t>
  </si>
  <si>
    <t>CN-TO-18-241. Ensanche y refuerzo de la carretera CM-5005 tramo: Pelahustán-Intersección con CM-5001 P.K. 19+300 AL 25+200 (Toledo).</t>
  </si>
  <si>
    <t>Suministro e instalacion de enfriadora condensadora por aire y ventiladores axiales de alta eficiencia, para local en C. Mayor, 46 Albacete</t>
  </si>
  <si>
    <t>Procedimiento Abierto Súper Simplificado</t>
  </si>
  <si>
    <t>Comisariado para la exposición Atempora  "Seis mil años de cerámica en CLM "</t>
  </si>
  <si>
    <t>Servicios publicitarios del destino Castilla La Mancha</t>
  </si>
  <si>
    <t>prestación de servicios exposición Bill Viola Via Mistica</t>
  </si>
  <si>
    <t xml:space="preserve">prestación de servicios para organización ciclo conciertos </t>
  </si>
  <si>
    <t xml:space="preserve">Acuerdo de colaboración producción película Tiempo Después. </t>
  </si>
  <si>
    <t>Suministro combustible para los vehículos adscritos a SSCC de la Consejería de Sanidad. RESSA.</t>
  </si>
  <si>
    <t>CR-TO-18-333 Adquisición de carburante para vehículos de vigilancia y de las brigadas de la DGCT adscritos a la DP de la Consejería de Fomento en Toledo</t>
  </si>
  <si>
    <t>CR-GU-18-272 Adquisición de carburante para vehículos de vigilancia y de las brigadas de la DGCT adscritos a la DP de la Consejería de Fomento en Guadalajara</t>
  </si>
  <si>
    <t>CR-CR-18-299 Adquisición de carburante para vehículos de vigilancia y de las brigadas de la DGCT  adscritos a la DP de la Consejería de Fomento en Ciudad Real</t>
  </si>
  <si>
    <t>CR-AB-18-278 Adquisición de carburante para vehículos de vigilancia y de las brigadas de la DGCT adscritos a la DP de la Consejería de Fomento en Albacete</t>
  </si>
  <si>
    <t>Suministro de combustible de automoción D.P. Sanidad Guadalajara basado en el A.M. (SOLRED)</t>
  </si>
  <si>
    <t>Suministro de combustible de automoción D.P. Sanidad Guadalajara basado en el A.M. (RESSA)</t>
  </si>
  <si>
    <t xml:space="preserve">Contrato Derivado D.P. FOMENTO de Ciudad Real Basado En El Acuerdo Marco De Suministro De Combustible De Automoción (EXPEDIENTE:2018/000363). </t>
  </si>
  <si>
    <t>suministro combustible de carreteras 2019</t>
  </si>
  <si>
    <t>CR-CU-18-356 Adquisición de carburante para vehículos de vigilancia y de las brigadas de la DGCT adscritos a la DP de la Consejería de Fomento en Cuenca (RESSA)</t>
  </si>
  <si>
    <t>Contrato derivado suministro combustible vehículos (GLP)-SOLRED- Dirección Provincial de la Consejería de Sanidad de Cuenca</t>
  </si>
  <si>
    <t>Contrato derivado suministro combustible vehículos (GLP)-RESSA. Dirección Provincial de la Consejería de Sanidad de Cuenca</t>
  </si>
  <si>
    <t>Apoyo a la Intervención General de la JCCM en los trabajos de auditoría  en el marco del programa operativo FSE CLM</t>
  </si>
  <si>
    <t>Servicio de inserción de publicidad para la divulgación de los recursos turísticos de Castilla la Mancha</t>
  </si>
  <si>
    <t>Redac.Proyecto+Geot+Ejecucion Obras. Construc. 6+0 uds. (1ª FASE) C.E.I.P. nº 4 en Seseña. FEDER CLM 2014-2020</t>
  </si>
  <si>
    <t>CR-CU-18-357 Adquisición de carburante para vehículos de vigilancia y de las brigadas de la DGCT adscritos a la DP de la Consejería de Fomento en Cuenca (SOLRED)</t>
  </si>
  <si>
    <t>87</t>
  </si>
  <si>
    <t>Grupo Instituto de Finanzas de Castilla-La Mancha</t>
  </si>
  <si>
    <t>Prestación de servicios de auditoría de cuentas anuales, así como de cuentas anuales consolidadas del Instituto de Finanzas de Castilla-La Mancha, S.A.U.</t>
  </si>
  <si>
    <t>Contrato de seguro que cubra la defensa jurídica del personal docente de la JCCM y personal docente de centros privados concertados para el curso 2018-2019</t>
  </si>
  <si>
    <t>Servicios de asistencia tecnica en materia de coordinacion de Seguridad y Salud para las obras de mejora de las instalaciones de saneamiento y depuracion.</t>
  </si>
  <si>
    <t>Suministro para el reacondicionamiento de la Estacion de Bombeo de Aguas Residuales General de Cinco Casas (Ciudad Real)</t>
  </si>
  <si>
    <t>Servicios de redacción de proyecto de depósito regulador en la conducción Almoguera-Sagra Este, expte ACLM/N/SE/086/17</t>
  </si>
  <si>
    <t>z</t>
  </si>
  <si>
    <t>Por razón del precio</t>
  </si>
  <si>
    <t>Obras de finalización de la estación depuradora de aguas residuales de Valdeaveruelo (Guadalajara)</t>
  </si>
  <si>
    <t>Servicios de explotación, conservación y mantenimiento de los Sistemas de Abastecimiento de Campana de Oropesa y Gévalo (Toledo)</t>
  </si>
  <si>
    <t>Servicios de gestión técnica de expedientes correspondientes a la zona 3 de depuración de Castilla-La Mancha y su área de influencia</t>
  </si>
  <si>
    <t>Servicios de dirección de los sistemas de abastecimiento gestionados por Infraestructuras del Agua de Castilla-La Mancha</t>
  </si>
  <si>
    <t>Sistema integral de calidad de la Formación Profesional para el Empleo de Castilla-La Mancha</t>
  </si>
  <si>
    <t>CN-GU-18-208. Ensanche y mejora de la carretera CM-2106. Tramo: 86+040 al PK 104+500 LP Cuenca-Peralejos de las Truchas- intersección CM-2111 (Guadalajara)</t>
  </si>
  <si>
    <t>Suministro de fruta y verdura para la Unidad Residencial y Rehabilitadora de Alcohete</t>
  </si>
  <si>
    <t>Suministro de carne, aves y caza, charcutería y quesos para la URR de Alcohete para el año 2019</t>
  </si>
  <si>
    <t>Suministro de pescado fresco, verdura congelada y pescado congelado para la URR de Alcohete para el año 2019</t>
  </si>
  <si>
    <t>Suministro de legumbres, conservas y ultramarinos para la URR de Alcohete para el año 2019</t>
  </si>
  <si>
    <t>Suministro de celulosa, productos químicos y de limpieza para la URR de Alcohete para el año 2019</t>
  </si>
  <si>
    <t>Suministro de yogures y lácteos para la URR de Alcohete para el año 2019</t>
  </si>
  <si>
    <t>Mantenimiento correctivo 24 horas instalaciones electricas Campus Albacete</t>
  </si>
  <si>
    <t>Acuerdo Marco de Impresión</t>
  </si>
  <si>
    <t>SU13717000994 LOTES 1;6;9 Y10 EQUIPAMIENTO DE LABORATORIO FARMACIA</t>
  </si>
  <si>
    <t>LOTES 2 y 3  EQUIPAMIENTO DE LABORATORIO FARMACIA</t>
  </si>
  <si>
    <t>LOTES 4 y 11 EQUIPAMIENTO DE LABORATORIO FARMACIA</t>
  </si>
  <si>
    <t>LOTE 7 EQUIPAMIENTO DE LABORATORIO FARMACIA</t>
  </si>
  <si>
    <t>Derechos de uso de una plataforma de gestión de expedientes jurídicos para Asesoría Jurídica de la Universidad de Castilla-La Mancha</t>
  </si>
  <si>
    <t>Acuerdo marco equipamiento informático</t>
  </si>
  <si>
    <t>OBRAS DE REPARACIÓN , REPOSICIÓN DE INSTALACIONES Y PUESTA A PUNTO DE 7 VIVIENDAS EN LA PROMOCIÓN DE 27 VPO DE MOCEJÓN (TOLEDO)</t>
  </si>
  <si>
    <t>obras</t>
  </si>
  <si>
    <t>CONTRATO BASADO AM HOMOLOGACIÓN SERVICIOS LIMPIEZA ECOLÓGICA CENTROS EDUCACIÓN SECUNDARIA GUADALAJARA-ZONA A-1800GU18SER0052</t>
  </si>
  <si>
    <t>servicios</t>
  </si>
  <si>
    <t>SUMINISTRO DE ENERGÍA ELÉCTRICA PARA CENTROS DEPENDIENTES DEL SESCAM</t>
  </si>
  <si>
    <t>suministros</t>
  </si>
  <si>
    <t>SERVICIOS ELABORACIÓN IDEA CREATIVA, DISEÑO Y PRODUCCIÓN DE PIEZAS DE CAMPAÑA DE TURISMO DE CLM-PNSP</t>
  </si>
  <si>
    <t>Arrendamiento sin Opción a compra de 16 vehículos nuevos-PICOS 2018/005347</t>
  </si>
  <si>
    <t>GESTION RESIDENCIA DE MAYORES EN EL POLIGONO "EL BALCONCILLO DE GUADALAJARA EN REGIMEN DE CONCESION</t>
  </si>
  <si>
    <t>gestion de servicios publicos</t>
  </si>
  <si>
    <t>PBE construc, direc facult coord seg y sal, equip y explotac Serv Publico Residencia Mayores Hellín (Albacete)</t>
  </si>
  <si>
    <t>RED. Y DIREC. AMPLIACION Y REFORMA COMPLEJO HOSPITALARIO UNIVERSITARIO DE ALBACETE.</t>
  </si>
  <si>
    <t>OBRAS DE AMPLIACION Y REFORMA DEL HOSPITAL UNIVERSITARIO DE GUADALAJARA</t>
  </si>
  <si>
    <t>OBRAS DE CONSTRUCCION DEL CENTRO DE SALUD DE SANTA BARBARA EN TOLEDO</t>
  </si>
  <si>
    <t>AB-CONTRATO RUTA P304 DE TRANSPORTE ESCOLAR CURSOS DESDE 2013/2014 AL 2016/2017</t>
  </si>
  <si>
    <t>TRANSPORTE ESCOLAR RUTA 1005-A CURSOS 2013-14 A 2016-2017</t>
  </si>
  <si>
    <t>CV-SP-12-176 ESTUDIO PREVIO E INFORMATIVO CONCESION EN ALTA CAPACIDAD DE ALBACETE Y CUENCA</t>
  </si>
  <si>
    <t>RUTA 11P, LOTE 36 EC1805TO14SER00005 TRANS. ESCOLAR TOLEDO 2014-2018</t>
  </si>
  <si>
    <t>SERVICIO DE MANTENIMIENTO Y EXPLOTACIÓN DEL SISTEMA DE INFORMACIÓN ECONÓMICA-FINANCIERA JCCM (TAREA)</t>
  </si>
  <si>
    <t>1704TO14SUM00001 INSTALACIÓN MARQUESINAS PARADAS BUS LINEAS REGULARES INTERURBANAS DE CASTILLA-LA MANCHA</t>
  </si>
  <si>
    <t>GESTION POR CONCIERTO DE 15 PLAZAS MENORES PROTECCION PIRIMERA ACOGIDA Y VALORACION EN GUADALAJARA-PNSP</t>
  </si>
  <si>
    <t>AB-CONTRATO TRANSPORTE ESCOLAR RUTA E211 CURSOS 2015/2016, 2016/2017, 20172018 Y 2018/2019</t>
  </si>
  <si>
    <t>AB.CONTRATO TRANSPORTE ESCOLAR RUTA S282 CURSOS 2015/16, 2016/17, 2017/18 Y 2018/19</t>
  </si>
  <si>
    <t>AB.CONTRATO TRANSPORTE ESCOLAR RUTA S285 CURSOS 2015/16, 2016/17, 2017/18 Y 2018/19</t>
  </si>
  <si>
    <t>AB-CONTRATO TRANSPORTE ESCOLAR RUTA M206A CURSOS 2015/2016, 2016/2017, 2017/2018 Y 2018/2019</t>
  </si>
  <si>
    <t>Lote 20.Ruta 219S.Exp:1802TO15SER00009 SERVICIO TRANSPORTE ESCOLAR TOLEDO</t>
  </si>
  <si>
    <t>13AB-CONTRATO TRANSPORTE ESCOLAR RUTA S278 CURSOS 2015/2016, 2016/2017, 2017/2018 Y 2018/2019</t>
  </si>
  <si>
    <t>AB-CONTRATO TRANSPORTE ESCOLAR RUTA M226 CURSOS 2015/2016, 2016/2017, 2017/2018 Y 2018/2019</t>
  </si>
  <si>
    <t>1802TO15SER00009, LOTE 3, RUTA 27EE, Transporte escolar Tole Cursos 2015 a 2019</t>
  </si>
  <si>
    <t>1701TO16OBR00003 CR-CR-16-281 ACOND TRAVESIA CM-3165 (CM-420 ANTIGUA) A SU PASO POR HERENCIA (CIUDAD REAL)</t>
  </si>
  <si>
    <t>SERVICIOS SOPORTE Y MANTENIMIENTO CORRECT. ADAPT.EVOLUT. Y PROACTIVO DEL SISTEMA INFORMACION RENAL "NEFROLIN"-PNSP</t>
  </si>
  <si>
    <t>TOTAL 1372</t>
  </si>
  <si>
    <t>JCCM+OOAA</t>
  </si>
  <si>
    <t>Ejercicio 2018</t>
  </si>
  <si>
    <t>IMPORTE ADJUDICACIÓN/1000000</t>
  </si>
  <si>
    <t>IA * 1000000</t>
  </si>
  <si>
    <t>contador</t>
  </si>
  <si>
    <t>IA *1000000</t>
  </si>
  <si>
    <t>Abierto Simplificado</t>
  </si>
  <si>
    <t>Instituto de Finanzas de CLM</t>
  </si>
  <si>
    <t>Insfraestructuras del Agua de CLM</t>
  </si>
  <si>
    <t>Gestión Ambiental de CLM</t>
  </si>
  <si>
    <t>Fundación Impulsa de CLM</t>
  </si>
  <si>
    <t>Fundación Sociosanitaria de CLM</t>
  </si>
  <si>
    <t>Gestión de Infraestructuras de CLM</t>
  </si>
  <si>
    <t>IL * 1000000</t>
  </si>
  <si>
    <t>IA * 1000</t>
  </si>
  <si>
    <t>AGRICULTURA</t>
  </si>
  <si>
    <t>CONSULTIVO</t>
  </si>
  <si>
    <t>IMUJER</t>
  </si>
  <si>
    <t>CONTRATOS BASADOS ACUERDOS MARCO MANTENIMIENTO, LIMPIEZA Y COMBUSTIBLE  EJERCICIO 2018</t>
  </si>
  <si>
    <t>TUBO EXTRACCIÓN SANGRE</t>
  </si>
  <si>
    <t>CONTRATOS BASADOS ACUERDO MARCO PRODUCTOS SANITARIOS  EJERCICIO 2018</t>
  </si>
  <si>
    <t xml:space="preserve">CONTRATOS ADJUDICADOS POR LA TOTALIDAD DEL SECTOR PÚBLICO REGIONAL 
EJERCICIOS 2017-2018
</t>
  </si>
  <si>
    <t>CONTRATOS ADJUDICADOS POR LA TOTALIDAD DEL SECTOR PÚBLICO REGIONAL POR TIPO DE CONTRATO                                                                                                                                           EJERCICIOS 2017-2018</t>
  </si>
  <si>
    <t>CONTRATOS ADJUDICADOS POR JCCM Y OOAA POR TIPO DE CONTRATO                                                                                                                                           EJERCICIOS 2017-2018</t>
  </si>
  <si>
    <t>CONTRATOS ADJUDICADOS POR ENTES, EMPRESAS PÚBLICAS, FUNDACIONES Y UNIVERSIDAD DE CASTILLA LA MANCHA POR TIPO DE CONTRATO EJERCICIOS 2017-2018</t>
  </si>
  <si>
    <t>CONTRATOS ADJUDICADOS POR LA TOTALIDAD DEL SECTOR PÚBLICO POR PTO. DE ADJUDICACIÓN                                                                                                                EJERCICIOS 2017-2018</t>
  </si>
  <si>
    <t>CONTRATOS ADJUDICADOS POR JCCM Y OOAA  POR PTO. DE ADJUDICACIÓN                                                                                                                EJERCICIOS 2017-2018</t>
  </si>
  <si>
    <t>CONTRATOS ADJUDICADOS POR ENTES, EMPRESAS PÚBLICAS, FUNDACIONES Y UNIVERSIDAD DE CASTILLA LA MANCHA POR PTO. DE ADJUDICACIÓN-EJERCICIOS 2017-2018</t>
  </si>
  <si>
    <t>CONTRATOS ADJUDICADOS POR JCCM Y OOAA EJERCICIOS 2017-2018</t>
  </si>
  <si>
    <t>CONTRATOS ADJUDICADOS POR ENTES, EMPRESAS PÚBLICAS, FUNDACIONES Y UNIVERSIDAD DE CASTILLA LA MANCHA                                                                                                          EJERCICIOS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</si>
</sst>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1"/>
      <color indexed="56"/>
      <name val="Arial"/>
      <family val="2"/>
    </font>
    <font>
      <b/>
      <sz val="8"/>
      <color indexed="56"/>
      <name val="Arial"/>
      <family val="2"/>
    </font>
    <font>
      <sz val="10"/>
      <color indexed="56"/>
      <name val="Arial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rgb="FF00206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 Narrow"/>
      <family val="2"/>
    </font>
    <font>
      <b/>
      <i/>
      <sz val="10"/>
      <color rgb="FF000099"/>
      <name val="Arial"/>
      <family val="2"/>
    </font>
    <font>
      <b/>
      <sz val="10"/>
      <color rgb="FF000099"/>
      <name val="Arial"/>
      <family val="2"/>
    </font>
    <font>
      <b/>
      <i/>
      <sz val="10"/>
      <color rgb="FF000099"/>
      <name val="Arial Narrow"/>
      <family val="2"/>
    </font>
    <font>
      <b/>
      <sz val="10"/>
      <color rgb="FF000099"/>
      <name val="Arial Narrow"/>
      <family val="2"/>
    </font>
    <font>
      <b/>
      <sz val="8"/>
      <color rgb="FF000099"/>
      <name val="Arial Narrow"/>
      <family val="2"/>
    </font>
    <font>
      <sz val="10"/>
      <color rgb="FF000099"/>
      <name val="Arial"/>
      <family val="2"/>
    </font>
    <font>
      <b/>
      <sz val="8.5"/>
      <color rgb="FF000099"/>
      <name val="Arial Narrow"/>
      <family val="2"/>
    </font>
    <font>
      <sz val="8"/>
      <name val="Arial Narrow"/>
      <family val="2"/>
    </font>
    <font>
      <b/>
      <sz val="10"/>
      <color rgb="FF002060"/>
      <name val="Arial Narrow"/>
      <family val="2"/>
    </font>
    <font>
      <sz val="10"/>
      <color theme="1"/>
      <name val="Arial Narrow"/>
      <family val="2"/>
    </font>
    <font>
      <b/>
      <i/>
      <sz val="11"/>
      <color rgb="FF000099"/>
      <name val="Arial"/>
      <family val="2"/>
    </font>
    <font>
      <b/>
      <sz val="11"/>
      <color rgb="FF000099"/>
      <name val="Arial"/>
      <family val="2"/>
    </font>
    <font>
      <b/>
      <i/>
      <sz val="11"/>
      <color rgb="FF000099"/>
      <name val="Arial Narrow"/>
      <family val="2"/>
    </font>
    <font>
      <b/>
      <sz val="11"/>
      <color rgb="FF000099"/>
      <name val="Arial Narrow"/>
      <family val="2"/>
    </font>
    <font>
      <sz val="11"/>
      <color rgb="FF000099"/>
      <name val="Arial"/>
      <family val="2"/>
    </font>
    <font>
      <b/>
      <sz val="9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2" tint="-0.89999084444715716"/>
      <name val="Arial Narrow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name val="Dialog"/>
    </font>
    <font>
      <b/>
      <sz val="10"/>
      <name val="Dialog"/>
    </font>
    <font>
      <sz val="10"/>
      <name val="Century Gothic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47" fillId="0" borderId="0"/>
  </cellStyleXfs>
  <cellXfs count="23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0" fontId="21" fillId="35" borderId="10" xfId="0" applyFont="1" applyFill="1" applyBorder="1" applyAlignment="1">
      <alignment vertical="center" wrapText="1"/>
    </xf>
    <xf numFmtId="3" fontId="22" fillId="0" borderId="10" xfId="0" applyNumberFormat="1" applyFont="1" applyFill="1" applyBorder="1" applyAlignment="1">
      <alignment horizontal="right" vertical="center" wrapText="1"/>
    </xf>
    <xf numFmtId="2" fontId="23" fillId="0" borderId="10" xfId="0" applyNumberFormat="1" applyFont="1" applyFill="1" applyBorder="1" applyAlignment="1">
      <alignment horizontal="right" vertical="center" wrapText="1"/>
    </xf>
    <xf numFmtId="4" fontId="22" fillId="0" borderId="10" xfId="0" applyNumberFormat="1" applyFont="1" applyFill="1" applyBorder="1" applyAlignment="1">
      <alignment horizontal="right" vertical="center" wrapText="1"/>
    </xf>
    <xf numFmtId="3" fontId="24" fillId="35" borderId="10" xfId="0" applyNumberFormat="1" applyFont="1" applyFill="1" applyBorder="1" applyAlignment="1">
      <alignment horizontal="right" vertical="center" wrapText="1"/>
    </xf>
    <xf numFmtId="4" fontId="24" fillId="35" borderId="10" xfId="0" applyNumberFormat="1" applyFont="1" applyFill="1" applyBorder="1" applyAlignment="1">
      <alignment horizontal="right" vertical="center" wrapText="1"/>
    </xf>
    <xf numFmtId="2" fontId="27" fillId="0" borderId="16" xfId="0" applyNumberFormat="1" applyFont="1" applyFill="1" applyBorder="1" applyAlignment="1">
      <alignment horizontal="right" vertical="center" wrapText="1"/>
    </xf>
    <xf numFmtId="4" fontId="27" fillId="0" borderId="16" xfId="0" applyNumberFormat="1" applyFont="1" applyFill="1" applyBorder="1" applyAlignment="1">
      <alignment horizontal="right" vertical="center" wrapText="1"/>
    </xf>
    <xf numFmtId="3" fontId="27" fillId="0" borderId="10" xfId="0" applyNumberFormat="1" applyFont="1" applyFill="1" applyBorder="1" applyAlignment="1">
      <alignment horizontal="right" vertical="center" wrapText="1"/>
    </xf>
    <xf numFmtId="4" fontId="27" fillId="0" borderId="10" xfId="0" applyNumberFormat="1" applyFont="1" applyFill="1" applyBorder="1" applyAlignment="1">
      <alignment horizontal="right" vertical="center" wrapText="1"/>
    </xf>
    <xf numFmtId="4" fontId="27" fillId="0" borderId="14" xfId="0" applyNumberFormat="1" applyFont="1" applyFill="1" applyBorder="1" applyAlignment="1">
      <alignment horizontal="right" vertical="center" wrapText="1"/>
    </xf>
    <xf numFmtId="0" fontId="0" fillId="0" borderId="10" xfId="0" applyBorder="1"/>
    <xf numFmtId="0" fontId="0" fillId="0" borderId="10" xfId="0" applyBorder="1" applyAlignment="1">
      <alignment wrapText="1"/>
    </xf>
    <xf numFmtId="4" fontId="0" fillId="0" borderId="10" xfId="0" applyNumberFormat="1" applyBorder="1"/>
    <xf numFmtId="4" fontId="0" fillId="0" borderId="10" xfId="0" applyNumberFormat="1" applyBorder="1" applyAlignment="1">
      <alignment wrapText="1"/>
    </xf>
    <xf numFmtId="0" fontId="34" fillId="35" borderId="10" xfId="0" applyFont="1" applyFill="1" applyBorder="1" applyAlignment="1">
      <alignment vertical="center" wrapText="1"/>
    </xf>
    <xf numFmtId="0" fontId="35" fillId="0" borderId="10" xfId="0" applyFont="1" applyBorder="1" applyAlignment="1">
      <alignment horizontal="center" vertical="center" wrapText="1"/>
    </xf>
    <xf numFmtId="4" fontId="35" fillId="0" borderId="10" xfId="0" applyNumberFormat="1" applyFont="1" applyBorder="1" applyAlignment="1">
      <alignment horizontal="center" vertical="center" wrapText="1"/>
    </xf>
    <xf numFmtId="0" fontId="31" fillId="35" borderId="10" xfId="0" applyFont="1" applyFill="1" applyBorder="1" applyAlignment="1">
      <alignment horizontal="center" vertical="top" wrapText="1"/>
    </xf>
    <xf numFmtId="3" fontId="31" fillId="35" borderId="10" xfId="0" applyNumberFormat="1" applyFont="1" applyFill="1" applyBorder="1" applyAlignment="1">
      <alignment horizontal="center" wrapText="1"/>
    </xf>
    <xf numFmtId="4" fontId="31" fillId="35" borderId="10" xfId="0" applyNumberFormat="1" applyFont="1" applyFill="1" applyBorder="1" applyAlignment="1">
      <alignment horizontal="center" wrapText="1"/>
    </xf>
    <xf numFmtId="0" fontId="31" fillId="35" borderId="10" xfId="0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center" vertical="center" wrapText="1"/>
    </xf>
    <xf numFmtId="4" fontId="35" fillId="0" borderId="10" xfId="0" applyNumberFormat="1" applyFont="1" applyFill="1" applyBorder="1" applyAlignment="1">
      <alignment horizontal="center" vertical="center" wrapText="1"/>
    </xf>
    <xf numFmtId="0" fontId="34" fillId="36" borderId="10" xfId="0" applyFont="1" applyFill="1" applyBorder="1" applyAlignment="1">
      <alignment vertical="center" wrapText="1"/>
    </xf>
    <xf numFmtId="0" fontId="37" fillId="0" borderId="10" xfId="0" applyFont="1" applyFill="1" applyBorder="1" applyAlignment="1">
      <alignment horizontal="center"/>
    </xf>
    <xf numFmtId="4" fontId="37" fillId="0" borderId="10" xfId="0" applyNumberFormat="1" applyFont="1" applyFill="1" applyBorder="1"/>
    <xf numFmtId="1" fontId="24" fillId="35" borderId="10" xfId="0" applyNumberFormat="1" applyFont="1" applyFill="1" applyBorder="1" applyAlignment="1">
      <alignment horizontal="right" vertical="center" wrapText="1"/>
    </xf>
    <xf numFmtId="0" fontId="41" fillId="35" borderId="10" xfId="0" applyFont="1" applyFill="1" applyBorder="1" applyAlignment="1">
      <alignment vertical="center" wrapText="1"/>
    </xf>
    <xf numFmtId="0" fontId="27" fillId="0" borderId="10" xfId="0" applyFont="1" applyBorder="1" applyAlignment="1">
      <alignment horizontal="center" vertical="center" wrapText="1"/>
    </xf>
    <xf numFmtId="4" fontId="27" fillId="0" borderId="10" xfId="0" applyNumberFormat="1" applyFont="1" applyBorder="1" applyAlignment="1">
      <alignment horizontal="center" vertical="center" wrapText="1"/>
    </xf>
    <xf numFmtId="0" fontId="41" fillId="35" borderId="10" xfId="0" applyFont="1" applyFill="1" applyBorder="1" applyAlignment="1">
      <alignment horizontal="center" vertical="top" wrapText="1"/>
    </xf>
    <xf numFmtId="3" fontId="41" fillId="35" borderId="10" xfId="0" applyNumberFormat="1" applyFont="1" applyFill="1" applyBorder="1" applyAlignment="1">
      <alignment horizontal="center" wrapText="1"/>
    </xf>
    <xf numFmtId="4" fontId="41" fillId="35" borderId="10" xfId="0" applyNumberFormat="1" applyFont="1" applyFill="1" applyBorder="1" applyAlignment="1">
      <alignment horizontal="center" wrapText="1"/>
    </xf>
    <xf numFmtId="0" fontId="27" fillId="0" borderId="10" xfId="0" applyFont="1" applyFill="1" applyBorder="1" applyAlignment="1">
      <alignment vertical="center" wrapText="1"/>
    </xf>
    <xf numFmtId="2" fontId="27" fillId="0" borderId="10" xfId="0" applyNumberFormat="1" applyFont="1" applyFill="1" applyBorder="1" applyAlignment="1">
      <alignment horizontal="right" vertical="center" wrapText="1"/>
    </xf>
    <xf numFmtId="0" fontId="25" fillId="35" borderId="10" xfId="0" applyFont="1" applyFill="1" applyBorder="1" applyAlignment="1">
      <alignment horizontal="center" wrapText="1"/>
    </xf>
    <xf numFmtId="3" fontId="25" fillId="35" borderId="10" xfId="0" applyNumberFormat="1" applyFont="1" applyFill="1" applyBorder="1" applyAlignment="1">
      <alignment horizontal="right" vertical="center" wrapText="1"/>
    </xf>
    <xf numFmtId="4" fontId="25" fillId="35" borderId="10" xfId="0" applyNumberFormat="1" applyFont="1" applyFill="1" applyBorder="1" applyAlignment="1">
      <alignment horizontal="right" vertical="center" wrapText="1"/>
    </xf>
    <xf numFmtId="0" fontId="19" fillId="35" borderId="10" xfId="0" applyFont="1" applyFill="1" applyBorder="1" applyAlignment="1">
      <alignment horizontal="center" vertical="center" wrapText="1"/>
    </xf>
    <xf numFmtId="2" fontId="22" fillId="0" borderId="10" xfId="0" applyNumberFormat="1" applyFont="1" applyFill="1" applyBorder="1" applyAlignment="1">
      <alignment horizontal="right"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vertical="center"/>
    </xf>
    <xf numFmtId="3" fontId="45" fillId="0" borderId="10" xfId="0" applyNumberFormat="1" applyFont="1" applyBorder="1"/>
    <xf numFmtId="2" fontId="45" fillId="0" borderId="10" xfId="0" applyNumberFormat="1" applyFont="1" applyBorder="1"/>
    <xf numFmtId="4" fontId="45" fillId="0" borderId="10" xfId="0" applyNumberFormat="1" applyFont="1" applyBorder="1"/>
    <xf numFmtId="3" fontId="44" fillId="35" borderId="10" xfId="0" applyNumberFormat="1" applyFont="1" applyFill="1" applyBorder="1"/>
    <xf numFmtId="4" fontId="44" fillId="35" borderId="10" xfId="0" applyNumberFormat="1" applyFont="1" applyFill="1" applyBorder="1"/>
    <xf numFmtId="2" fontId="27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 wrapText="1"/>
    </xf>
    <xf numFmtId="3" fontId="22" fillId="0" borderId="10" xfId="0" applyNumberFormat="1" applyFont="1" applyFill="1" applyBorder="1" applyAlignment="1">
      <alignment vertical="center" wrapText="1"/>
    </xf>
    <xf numFmtId="3" fontId="24" fillId="35" borderId="10" xfId="0" applyNumberFormat="1" applyFont="1" applyFill="1" applyBorder="1" applyAlignment="1">
      <alignment vertical="center" wrapText="1"/>
    </xf>
    <xf numFmtId="164" fontId="27" fillId="0" borderId="16" xfId="42" applyFont="1" applyFill="1" applyBorder="1" applyAlignment="1">
      <alignment horizontal="right" vertical="center" wrapText="1"/>
    </xf>
    <xf numFmtId="4" fontId="46" fillId="0" borderId="10" xfId="0" applyNumberFormat="1" applyFont="1" applyFill="1" applyBorder="1" applyAlignment="1">
      <alignment horizontal="center" wrapText="1"/>
    </xf>
    <xf numFmtId="0" fontId="48" fillId="0" borderId="0" xfId="43" applyFont="1" applyFill="1" applyBorder="1" applyAlignment="1">
      <alignment vertical="center" wrapText="1"/>
    </xf>
    <xf numFmtId="0" fontId="47" fillId="0" borderId="0" xfId="43" applyAlignment="1">
      <alignment horizontal="center" vertical="center"/>
    </xf>
    <xf numFmtId="0" fontId="47" fillId="0" borderId="0" xfId="43" applyAlignment="1">
      <alignment horizontal="center"/>
    </xf>
    <xf numFmtId="0" fontId="47" fillId="0" borderId="0" xfId="43"/>
    <xf numFmtId="4" fontId="47" fillId="0" borderId="0" xfId="43" applyNumberFormat="1" applyAlignment="1">
      <alignment horizontal="right"/>
    </xf>
    <xf numFmtId="4" fontId="47" fillId="0" borderId="0" xfId="43" applyNumberFormat="1"/>
    <xf numFmtId="0" fontId="47" fillId="0" borderId="0" xfId="43" applyFill="1" applyAlignment="1">
      <alignment horizontal="center"/>
    </xf>
    <xf numFmtId="0" fontId="47" fillId="0" borderId="0" xfId="43" applyFill="1"/>
    <xf numFmtId="4" fontId="47" fillId="0" borderId="0" xfId="43" applyNumberFormat="1" applyFill="1"/>
    <xf numFmtId="0" fontId="47" fillId="33" borderId="0" xfId="43" applyFill="1"/>
    <xf numFmtId="3" fontId="47" fillId="0" borderId="0" xfId="43" applyNumberFormat="1" applyAlignment="1">
      <alignment horizontal="right"/>
    </xf>
    <xf numFmtId="0" fontId="47" fillId="0" borderId="0" xfId="43" applyFill="1" applyAlignment="1">
      <alignment horizontal="center" vertical="center"/>
    </xf>
    <xf numFmtId="4" fontId="47" fillId="0" borderId="0" xfId="43" applyNumberFormat="1" applyFill="1" applyAlignment="1">
      <alignment horizontal="right"/>
    </xf>
    <xf numFmtId="0" fontId="0" fillId="0" borderId="0" xfId="0" applyFill="1" applyAlignment="1">
      <alignment horizontal="center"/>
    </xf>
    <xf numFmtId="4" fontId="0" fillId="0" borderId="0" xfId="0" applyNumberFormat="1" applyFill="1"/>
    <xf numFmtId="0" fontId="47" fillId="0" borderId="0" xfId="43" applyFont="1" applyFill="1" applyBorder="1" applyAlignment="1">
      <alignment horizontal="center" vertical="center" wrapText="1"/>
    </xf>
    <xf numFmtId="0" fontId="47" fillId="0" borderId="0" xfId="43" applyFont="1" applyFill="1" applyBorder="1" applyAlignment="1">
      <alignment horizontal="center" wrapText="1"/>
    </xf>
    <xf numFmtId="0" fontId="47" fillId="0" borderId="0" xfId="43" applyAlignment="1">
      <alignment horizontal="left"/>
    </xf>
    <xf numFmtId="0" fontId="47" fillId="0" borderId="0" xfId="43" applyFont="1" applyFill="1" applyBorder="1" applyAlignment="1">
      <alignment horizontal="left" wrapText="1"/>
    </xf>
    <xf numFmtId="0" fontId="47" fillId="0" borderId="0" xfId="43" applyFont="1" applyFill="1" applyBorder="1" applyAlignment="1">
      <alignment wrapText="1"/>
    </xf>
    <xf numFmtId="0" fontId="47" fillId="0" borderId="0" xfId="43" applyAlignment="1"/>
    <xf numFmtId="4" fontId="47" fillId="0" borderId="0" xfId="43" applyNumberFormat="1" applyFont="1" applyFill="1" applyBorder="1" applyAlignment="1">
      <alignment horizontal="right" wrapText="1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center"/>
    </xf>
    <xf numFmtId="4" fontId="49" fillId="0" borderId="0" xfId="0" applyNumberFormat="1" applyFont="1" applyAlignment="1">
      <alignment horizontal="right"/>
    </xf>
    <xf numFmtId="0" fontId="47" fillId="0" borderId="10" xfId="43" applyBorder="1" applyAlignment="1">
      <alignment horizontal="center"/>
    </xf>
    <xf numFmtId="4" fontId="47" fillId="0" borderId="10" xfId="43" applyNumberFormat="1" applyBorder="1"/>
    <xf numFmtId="0" fontId="48" fillId="33" borderId="10" xfId="43" applyFont="1" applyFill="1" applyBorder="1" applyAlignment="1">
      <alignment horizontal="center" vertical="center" wrapText="1"/>
    </xf>
    <xf numFmtId="0" fontId="48" fillId="33" borderId="10" xfId="43" applyFont="1" applyFill="1" applyBorder="1" applyAlignment="1">
      <alignment horizontal="center" wrapText="1"/>
    </xf>
    <xf numFmtId="0" fontId="48" fillId="33" borderId="10" xfId="43" applyFont="1" applyFill="1" applyBorder="1" applyAlignment="1">
      <alignment vertical="center" wrapText="1"/>
    </xf>
    <xf numFmtId="0" fontId="18" fillId="33" borderId="10" xfId="43" applyFont="1" applyFill="1" applyBorder="1" applyAlignment="1">
      <alignment horizontal="center" vertical="center"/>
    </xf>
    <xf numFmtId="0" fontId="18" fillId="33" borderId="10" xfId="43" applyFont="1" applyFill="1" applyBorder="1" applyAlignment="1">
      <alignment horizontal="center"/>
    </xf>
    <xf numFmtId="4" fontId="50" fillId="33" borderId="10" xfId="0" applyNumberFormat="1" applyFont="1" applyFill="1" applyBorder="1" applyAlignment="1">
      <alignment horizontal="right"/>
    </xf>
    <xf numFmtId="4" fontId="18" fillId="33" borderId="10" xfId="43" applyNumberFormat="1" applyFont="1" applyFill="1" applyBorder="1"/>
    <xf numFmtId="0" fontId="31" fillId="35" borderId="10" xfId="0" applyFont="1" applyFill="1" applyBorder="1" applyAlignment="1">
      <alignment horizontal="center" vertical="center" wrapText="1"/>
    </xf>
    <xf numFmtId="0" fontId="18" fillId="33" borderId="10" xfId="43" applyFont="1" applyFill="1" applyBorder="1"/>
    <xf numFmtId="3" fontId="47" fillId="0" borderId="0" xfId="43" applyNumberFormat="1" applyFill="1" applyAlignment="1">
      <alignment horizontal="right"/>
    </xf>
    <xf numFmtId="4" fontId="49" fillId="0" borderId="0" xfId="0" applyNumberFormat="1" applyFont="1" applyFill="1" applyAlignment="1">
      <alignment horizontal="right"/>
    </xf>
    <xf numFmtId="0" fontId="18" fillId="33" borderId="0" xfId="43" applyFont="1" applyFill="1"/>
    <xf numFmtId="4" fontId="18" fillId="33" borderId="10" xfId="43" applyNumberFormat="1" applyFont="1" applyFill="1" applyBorder="1" applyAlignment="1">
      <alignment horizontal="right"/>
    </xf>
    <xf numFmtId="4" fontId="18" fillId="33" borderId="10" xfId="43" applyNumberFormat="1" applyFont="1" applyFill="1" applyBorder="1" applyAlignment="1">
      <alignment horizontal="right" wrapText="1"/>
    </xf>
    <xf numFmtId="0" fontId="16" fillId="33" borderId="0" xfId="0" applyFont="1" applyFill="1"/>
    <xf numFmtId="4" fontId="18" fillId="33" borderId="14" xfId="43" applyNumberFormat="1" applyFont="1" applyFill="1" applyBorder="1"/>
    <xf numFmtId="0" fontId="16" fillId="33" borderId="10" xfId="0" applyFont="1" applyFill="1" applyBorder="1"/>
    <xf numFmtId="0" fontId="31" fillId="35" borderId="10" xfId="0" applyFont="1" applyFill="1" applyBorder="1" applyAlignment="1">
      <alignment horizontal="center" vertical="center" wrapText="1"/>
    </xf>
    <xf numFmtId="0" fontId="18" fillId="33" borderId="10" xfId="43" applyFont="1" applyFill="1" applyBorder="1" applyAlignment="1"/>
    <xf numFmtId="0" fontId="47" fillId="0" borderId="0" xfId="43" applyBorder="1"/>
    <xf numFmtId="0" fontId="47" fillId="0" borderId="0" xfId="43" applyBorder="1" applyAlignment="1"/>
    <xf numFmtId="4" fontId="47" fillId="0" borderId="0" xfId="43" applyNumberFormat="1" applyBorder="1"/>
    <xf numFmtId="4" fontId="48" fillId="33" borderId="10" xfId="43" applyNumberFormat="1" applyFont="1" applyFill="1" applyBorder="1" applyAlignment="1">
      <alignment vertical="center" wrapText="1"/>
    </xf>
    <xf numFmtId="0" fontId="18" fillId="33" borderId="10" xfId="43" applyFont="1" applyFill="1" applyBorder="1" applyAlignment="1">
      <alignment wrapText="1"/>
    </xf>
    <xf numFmtId="4" fontId="16" fillId="33" borderId="10" xfId="0" applyNumberFormat="1" applyFont="1" applyFill="1" applyBorder="1"/>
    <xf numFmtId="4" fontId="48" fillId="33" borderId="10" xfId="43" applyNumberFormat="1" applyFont="1" applyFill="1" applyBorder="1" applyAlignment="1">
      <alignment horizontal="center" vertical="center" wrapText="1"/>
    </xf>
    <xf numFmtId="4" fontId="18" fillId="0" borderId="10" xfId="43" applyNumberFormat="1" applyFont="1" applyFill="1" applyBorder="1"/>
    <xf numFmtId="4" fontId="47" fillId="0" borderId="14" xfId="43" applyNumberFormat="1" applyBorder="1"/>
    <xf numFmtId="0" fontId="25" fillId="35" borderId="10" xfId="0" applyFont="1" applyFill="1" applyBorder="1" applyAlignment="1">
      <alignment horizontal="center" vertical="center" wrapText="1"/>
    </xf>
    <xf numFmtId="0" fontId="25" fillId="35" borderId="14" xfId="0" applyFont="1" applyFill="1" applyBorder="1" applyAlignment="1">
      <alignment horizontal="center" vertical="center" wrapText="1"/>
    </xf>
    <xf numFmtId="4" fontId="25" fillId="35" borderId="10" xfId="0" applyNumberFormat="1" applyFont="1" applyFill="1" applyBorder="1" applyAlignment="1">
      <alignment horizontal="center" vertical="center" wrapText="1"/>
    </xf>
    <xf numFmtId="0" fontId="26" fillId="35" borderId="10" xfId="0" applyFont="1" applyFill="1" applyBorder="1" applyAlignment="1">
      <alignment horizontal="center" vertical="center" wrapText="1"/>
    </xf>
    <xf numFmtId="4" fontId="26" fillId="35" borderId="10" xfId="0" applyNumberFormat="1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vertical="center" wrapText="1"/>
    </xf>
    <xf numFmtId="0" fontId="25" fillId="35" borderId="10" xfId="0" applyFont="1" applyFill="1" applyBorder="1" applyAlignment="1">
      <alignment horizontal="left" vertical="center" wrapText="1"/>
    </xf>
    <xf numFmtId="0" fontId="26" fillId="35" borderId="14" xfId="0" applyFont="1" applyFill="1" applyBorder="1" applyAlignment="1">
      <alignment vertical="center"/>
    </xf>
    <xf numFmtId="164" fontId="27" fillId="0" borderId="10" xfId="42" applyFont="1" applyFill="1" applyBorder="1" applyAlignment="1">
      <alignment horizontal="right" vertical="center" wrapText="1"/>
    </xf>
    <xf numFmtId="4" fontId="25" fillId="35" borderId="18" xfId="0" applyNumberFormat="1" applyFont="1" applyFill="1" applyBorder="1" applyAlignment="1">
      <alignment horizontal="right" vertical="center" wrapText="1"/>
    </xf>
    <xf numFmtId="164" fontId="25" fillId="35" borderId="18" xfId="42" applyFont="1" applyFill="1" applyBorder="1" applyAlignment="1">
      <alignment horizontal="right" vertical="center" wrapText="1"/>
    </xf>
    <xf numFmtId="4" fontId="47" fillId="0" borderId="0" xfId="43" applyNumberFormat="1" applyFont="1"/>
    <xf numFmtId="0" fontId="47" fillId="0" borderId="0" xfId="43" applyFont="1"/>
    <xf numFmtId="0" fontId="47" fillId="0" borderId="10" xfId="43" applyBorder="1"/>
    <xf numFmtId="2" fontId="27" fillId="0" borderId="16" xfId="42" applyNumberFormat="1" applyFont="1" applyFill="1" applyBorder="1" applyAlignment="1">
      <alignment horizontal="right" vertical="center" wrapText="1"/>
    </xf>
    <xf numFmtId="0" fontId="51" fillId="33" borderId="10" xfId="43" applyFont="1" applyFill="1" applyBorder="1" applyAlignment="1">
      <alignment horizontal="center" wrapText="1"/>
    </xf>
    <xf numFmtId="0" fontId="47" fillId="33" borderId="10" xfId="43" applyFill="1" applyBorder="1" applyAlignment="1">
      <alignment horizontal="center"/>
    </xf>
    <xf numFmtId="0" fontId="18" fillId="33" borderId="0" xfId="43" applyFont="1" applyFill="1" applyAlignment="1">
      <alignment horizontal="center"/>
    </xf>
    <xf numFmtId="4" fontId="18" fillId="33" borderId="0" xfId="43" applyNumberFormat="1" applyFont="1" applyFill="1"/>
    <xf numFmtId="0" fontId="31" fillId="36" borderId="10" xfId="0" applyFont="1" applyFill="1" applyBorder="1" applyAlignment="1">
      <alignment horizontal="center" vertical="center" wrapText="1"/>
    </xf>
    <xf numFmtId="3" fontId="31" fillId="36" borderId="10" xfId="0" applyNumberFormat="1" applyFont="1" applyFill="1" applyBorder="1" applyAlignment="1">
      <alignment horizontal="center" vertical="center" wrapText="1"/>
    </xf>
    <xf numFmtId="4" fontId="31" fillId="36" borderId="10" xfId="0" applyNumberFormat="1" applyFont="1" applyFill="1" applyBorder="1" applyAlignment="1">
      <alignment horizontal="center" vertical="center" wrapText="1"/>
    </xf>
    <xf numFmtId="0" fontId="36" fillId="36" borderId="10" xfId="0" applyFont="1" applyFill="1" applyBorder="1"/>
    <xf numFmtId="0" fontId="36" fillId="36" borderId="10" xfId="0" applyFont="1" applyFill="1" applyBorder="1" applyAlignment="1">
      <alignment wrapText="1"/>
    </xf>
    <xf numFmtId="0" fontId="36" fillId="36" borderId="10" xfId="0" applyFont="1" applyFill="1" applyBorder="1" applyAlignment="1">
      <alignment horizontal="left" vertical="center"/>
    </xf>
    <xf numFmtId="3" fontId="36" fillId="36" borderId="10" xfId="0" applyNumberFormat="1" applyFont="1" applyFill="1" applyBorder="1" applyAlignment="1">
      <alignment horizontal="center"/>
    </xf>
    <xf numFmtId="4" fontId="36" fillId="36" borderId="10" xfId="0" applyNumberFormat="1" applyFont="1" applyFill="1" applyBorder="1"/>
    <xf numFmtId="0" fontId="19" fillId="35" borderId="14" xfId="0" applyFont="1" applyFill="1" applyBorder="1" applyAlignment="1">
      <alignment horizontal="center" vertical="center" wrapText="1"/>
    </xf>
    <xf numFmtId="0" fontId="19" fillId="35" borderId="16" xfId="0" applyFont="1" applyFill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center" vertical="center" wrapText="1"/>
    </xf>
    <xf numFmtId="0" fontId="20" fillId="35" borderId="16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9" fillId="35" borderId="15" xfId="0" applyFont="1" applyFill="1" applyBorder="1" applyAlignment="1">
      <alignment horizontal="center" vertical="center" wrapText="1"/>
    </xf>
    <xf numFmtId="0" fontId="19" fillId="35" borderId="11" xfId="0" applyFont="1" applyFill="1" applyBorder="1" applyAlignment="1">
      <alignment horizontal="center" vertical="center"/>
    </xf>
    <xf numFmtId="0" fontId="19" fillId="35" borderId="12" xfId="0" applyFont="1" applyFill="1" applyBorder="1" applyAlignment="1">
      <alignment horizontal="center" vertical="center"/>
    </xf>
    <xf numFmtId="0" fontId="19" fillId="35" borderId="13" xfId="0" applyFont="1" applyFill="1" applyBorder="1" applyAlignment="1">
      <alignment horizontal="center" vertical="center"/>
    </xf>
    <xf numFmtId="2" fontId="20" fillId="35" borderId="14" xfId="0" applyNumberFormat="1" applyFont="1" applyFill="1" applyBorder="1" applyAlignment="1">
      <alignment horizontal="center" vertical="center" wrapText="1"/>
    </xf>
    <xf numFmtId="2" fontId="20" fillId="35" borderId="16" xfId="0" applyNumberFormat="1" applyFont="1" applyFill="1" applyBorder="1" applyAlignment="1">
      <alignment horizontal="center" vertical="center" wrapText="1"/>
    </xf>
    <xf numFmtId="4" fontId="19" fillId="35" borderId="14" xfId="0" applyNumberFormat="1" applyFont="1" applyFill="1" applyBorder="1" applyAlignment="1">
      <alignment horizontal="center" vertical="center" wrapText="1"/>
    </xf>
    <xf numFmtId="4" fontId="19" fillId="35" borderId="16" xfId="0" applyNumberFormat="1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43" fillId="35" borderId="10" xfId="0" applyFont="1" applyFill="1" applyBorder="1" applyAlignment="1">
      <alignment horizontal="center" vertical="center" wrapText="1"/>
    </xf>
    <xf numFmtId="4" fontId="44" fillId="37" borderId="21" xfId="0" applyNumberFormat="1" applyFont="1" applyFill="1" applyBorder="1" applyAlignment="1">
      <alignment horizontal="center" wrapText="1"/>
    </xf>
    <xf numFmtId="4" fontId="44" fillId="37" borderId="22" xfId="0" applyNumberFormat="1" applyFont="1" applyFill="1" applyBorder="1" applyAlignment="1">
      <alignment horizontal="center" wrapText="1"/>
    </xf>
    <xf numFmtId="4" fontId="44" fillId="37" borderId="20" xfId="0" applyNumberFormat="1" applyFont="1" applyFill="1" applyBorder="1" applyAlignment="1">
      <alignment horizontal="center" wrapText="1"/>
    </xf>
    <xf numFmtId="4" fontId="44" fillId="37" borderId="23" xfId="0" applyNumberFormat="1" applyFont="1" applyFill="1" applyBorder="1" applyAlignment="1">
      <alignment horizontal="center" wrapText="1"/>
    </xf>
    <xf numFmtId="4" fontId="44" fillId="37" borderId="17" xfId="0" applyNumberFormat="1" applyFont="1" applyFill="1" applyBorder="1" applyAlignment="1">
      <alignment horizontal="center" wrapText="1"/>
    </xf>
    <xf numFmtId="4" fontId="44" fillId="37" borderId="19" xfId="0" applyNumberFormat="1" applyFont="1" applyFill="1" applyBorder="1" applyAlignment="1">
      <alignment horizontal="center" wrapText="1"/>
    </xf>
    <xf numFmtId="0" fontId="25" fillId="35" borderId="14" xfId="0" applyFont="1" applyFill="1" applyBorder="1" applyAlignment="1">
      <alignment horizontal="center" vertical="center" wrapText="1"/>
    </xf>
    <xf numFmtId="0" fontId="25" fillId="35" borderId="16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4" fontId="18" fillId="35" borderId="10" xfId="0" applyNumberFormat="1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4" fontId="25" fillId="34" borderId="10" xfId="0" applyNumberFormat="1" applyFont="1" applyFill="1" applyBorder="1" applyAlignment="1">
      <alignment horizontal="center" vertical="center" wrapText="1"/>
    </xf>
    <xf numFmtId="0" fontId="41" fillId="35" borderId="10" xfId="0" applyFont="1" applyFill="1" applyBorder="1" applyAlignment="1">
      <alignment horizontal="center" vertical="center" wrapText="1"/>
    </xf>
    <xf numFmtId="0" fontId="31" fillId="35" borderId="10" xfId="0" applyFont="1" applyFill="1" applyBorder="1" applyAlignment="1">
      <alignment horizontal="center" vertical="center" wrapText="1"/>
    </xf>
    <xf numFmtId="0" fontId="38" fillId="34" borderId="21" xfId="0" applyFont="1" applyFill="1" applyBorder="1" applyAlignment="1">
      <alignment horizontal="center" vertical="center" wrapText="1"/>
    </xf>
    <xf numFmtId="0" fontId="38" fillId="34" borderId="22" xfId="0" applyFont="1" applyFill="1" applyBorder="1" applyAlignment="1">
      <alignment horizontal="center" vertical="center" wrapText="1"/>
    </xf>
    <xf numFmtId="0" fontId="38" fillId="34" borderId="20" xfId="0" applyFont="1" applyFill="1" applyBorder="1" applyAlignment="1">
      <alignment horizontal="center" vertical="center" wrapText="1"/>
    </xf>
    <xf numFmtId="0" fontId="38" fillId="34" borderId="23" xfId="0" applyFont="1" applyFill="1" applyBorder="1" applyAlignment="1">
      <alignment horizontal="center" vertical="center" wrapText="1"/>
    </xf>
    <xf numFmtId="0" fontId="38" fillId="34" borderId="17" xfId="0" applyFont="1" applyFill="1" applyBorder="1" applyAlignment="1">
      <alignment horizontal="center" vertical="center" wrapText="1"/>
    </xf>
    <xf numFmtId="0" fontId="38" fillId="34" borderId="19" xfId="0" applyFont="1" applyFill="1" applyBorder="1" applyAlignment="1">
      <alignment horizontal="center" vertical="center" wrapText="1"/>
    </xf>
    <xf numFmtId="0" fontId="39" fillId="35" borderId="14" xfId="0" applyFont="1" applyFill="1" applyBorder="1" applyAlignment="1">
      <alignment horizontal="center" vertical="center" wrapText="1"/>
    </xf>
    <xf numFmtId="0" fontId="39" fillId="35" borderId="15" xfId="0" applyFont="1" applyFill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0" fillId="35" borderId="10" xfId="0" applyFont="1" applyFill="1" applyBorder="1" applyAlignment="1">
      <alignment horizontal="center" vertical="center" wrapText="1"/>
    </xf>
    <xf numFmtId="0" fontId="40" fillId="35" borderId="11" xfId="0" applyFont="1" applyFill="1" applyBorder="1" applyAlignment="1">
      <alignment horizontal="center" vertical="center" wrapText="1"/>
    </xf>
    <xf numFmtId="0" fontId="40" fillId="35" borderId="12" xfId="0" applyFont="1" applyFill="1" applyBorder="1" applyAlignment="1">
      <alignment horizontal="center" vertical="center" wrapText="1"/>
    </xf>
    <xf numFmtId="0" fontId="40" fillId="35" borderId="13" xfId="0" applyFont="1" applyFill="1" applyBorder="1" applyAlignment="1">
      <alignment horizontal="center" vertical="center" wrapText="1"/>
    </xf>
    <xf numFmtId="2" fontId="41" fillId="35" borderId="10" xfId="0" applyNumberFormat="1" applyFont="1" applyFill="1" applyBorder="1" applyAlignment="1">
      <alignment horizontal="center" vertical="center" wrapText="1"/>
    </xf>
    <xf numFmtId="0" fontId="32" fillId="35" borderId="10" xfId="0" applyFont="1" applyFill="1" applyBorder="1" applyAlignment="1">
      <alignment horizontal="center" vertical="center" wrapText="1"/>
    </xf>
    <xf numFmtId="0" fontId="28" fillId="34" borderId="21" xfId="0" applyFont="1" applyFill="1" applyBorder="1" applyAlignment="1">
      <alignment horizontal="center" vertical="center" wrapText="1"/>
    </xf>
    <xf numFmtId="0" fontId="28" fillId="34" borderId="22" xfId="0" applyFont="1" applyFill="1" applyBorder="1" applyAlignment="1">
      <alignment horizontal="center" vertical="center" wrapText="1"/>
    </xf>
    <xf numFmtId="0" fontId="28" fillId="34" borderId="20" xfId="0" applyFont="1" applyFill="1" applyBorder="1" applyAlignment="1">
      <alignment horizontal="center" vertical="center" wrapText="1"/>
    </xf>
    <xf numFmtId="0" fontId="28" fillId="34" borderId="23" xfId="0" applyFont="1" applyFill="1" applyBorder="1" applyAlignment="1">
      <alignment horizontal="center" vertical="center" wrapText="1"/>
    </xf>
    <xf numFmtId="0" fontId="28" fillId="34" borderId="17" xfId="0" applyFont="1" applyFill="1" applyBorder="1" applyAlignment="1">
      <alignment horizontal="center" vertical="center" wrapText="1"/>
    </xf>
    <xf numFmtId="0" fontId="28" fillId="34" borderId="19" xfId="0" applyFont="1" applyFill="1" applyBorder="1" applyAlignment="1">
      <alignment horizontal="center" vertical="center" wrapText="1"/>
    </xf>
    <xf numFmtId="0" fontId="29" fillId="35" borderId="14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0" fillId="35" borderId="10" xfId="0" applyFont="1" applyFill="1" applyBorder="1" applyAlignment="1">
      <alignment horizontal="center" vertical="center" wrapText="1"/>
    </xf>
    <xf numFmtId="0" fontId="30" fillId="35" borderId="11" xfId="0" applyFont="1" applyFill="1" applyBorder="1" applyAlignment="1">
      <alignment horizontal="center" vertical="center" wrapText="1"/>
    </xf>
    <xf numFmtId="0" fontId="30" fillId="35" borderId="12" xfId="0" applyFont="1" applyFill="1" applyBorder="1" applyAlignment="1">
      <alignment horizontal="center" vertical="center" wrapText="1"/>
    </xf>
    <xf numFmtId="0" fontId="30" fillId="35" borderId="13" xfId="0" applyFont="1" applyFill="1" applyBorder="1" applyAlignment="1">
      <alignment horizontal="center" vertical="center" wrapText="1"/>
    </xf>
    <xf numFmtId="0" fontId="29" fillId="34" borderId="21" xfId="0" applyFont="1" applyFill="1" applyBorder="1" applyAlignment="1">
      <alignment horizontal="center" vertical="center" wrapText="1"/>
    </xf>
    <xf numFmtId="0" fontId="29" fillId="34" borderId="22" xfId="0" applyFont="1" applyFill="1" applyBorder="1" applyAlignment="1">
      <alignment horizontal="center" vertical="center" wrapText="1"/>
    </xf>
    <xf numFmtId="0" fontId="29" fillId="34" borderId="20" xfId="0" applyFont="1" applyFill="1" applyBorder="1" applyAlignment="1">
      <alignment horizontal="center" vertical="center" wrapText="1"/>
    </xf>
    <xf numFmtId="0" fontId="29" fillId="34" borderId="23" xfId="0" applyFont="1" applyFill="1" applyBorder="1" applyAlignment="1">
      <alignment horizontal="center" vertical="center" wrapText="1"/>
    </xf>
    <xf numFmtId="0" fontId="29" fillId="34" borderId="17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31" fillId="34" borderId="21" xfId="0" applyFont="1" applyFill="1" applyBorder="1" applyAlignment="1">
      <alignment horizontal="center" vertical="center" wrapText="1"/>
    </xf>
    <xf numFmtId="0" fontId="31" fillId="34" borderId="22" xfId="0" applyFont="1" applyFill="1" applyBorder="1" applyAlignment="1">
      <alignment horizontal="center" vertical="center" wrapText="1"/>
    </xf>
    <xf numFmtId="0" fontId="31" fillId="34" borderId="20" xfId="0" applyFont="1" applyFill="1" applyBorder="1" applyAlignment="1">
      <alignment horizontal="center" vertical="center" wrapText="1"/>
    </xf>
    <xf numFmtId="0" fontId="31" fillId="34" borderId="23" xfId="0" applyFont="1" applyFill="1" applyBorder="1" applyAlignment="1">
      <alignment horizontal="center" vertical="center" wrapText="1"/>
    </xf>
    <xf numFmtId="0" fontId="31" fillId="34" borderId="17" xfId="0" applyFont="1" applyFill="1" applyBorder="1" applyAlignment="1">
      <alignment horizontal="center" vertical="center" wrapText="1"/>
    </xf>
    <xf numFmtId="0" fontId="31" fillId="34" borderId="19" xfId="0" applyFont="1" applyFill="1" applyBorder="1" applyAlignment="1">
      <alignment horizontal="center" vertical="center" wrapText="1"/>
    </xf>
    <xf numFmtId="0" fontId="31" fillId="35" borderId="14" xfId="0" applyFont="1" applyFill="1" applyBorder="1" applyAlignment="1">
      <alignment horizontal="center" vertical="center" wrapText="1"/>
    </xf>
    <xf numFmtId="0" fontId="31" fillId="35" borderId="15" xfId="0" applyFont="1" applyFill="1" applyBorder="1" applyAlignment="1">
      <alignment horizontal="center" vertical="center" wrapText="1"/>
    </xf>
    <xf numFmtId="0" fontId="31" fillId="35" borderId="16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4" fontId="25" fillId="35" borderId="11" xfId="0" applyNumberFormat="1" applyFont="1" applyFill="1" applyBorder="1" applyAlignment="1">
      <alignment horizontal="center" vertical="center" wrapText="1"/>
    </xf>
    <xf numFmtId="4" fontId="25" fillId="35" borderId="12" xfId="0" applyNumberFormat="1" applyFont="1" applyFill="1" applyBorder="1" applyAlignment="1">
      <alignment horizontal="center" vertical="center" wrapText="1"/>
    </xf>
    <xf numFmtId="4" fontId="25" fillId="35" borderId="13" xfId="0" applyNumberFormat="1" applyFont="1" applyFill="1" applyBorder="1" applyAlignment="1">
      <alignment horizontal="center" vertical="center" wrapText="1"/>
    </xf>
    <xf numFmtId="0" fontId="25" fillId="35" borderId="11" xfId="0" applyFont="1" applyFill="1" applyBorder="1" applyAlignment="1">
      <alignment horizontal="center" vertical="center"/>
    </xf>
    <xf numFmtId="0" fontId="25" fillId="35" borderId="12" xfId="0" applyFont="1" applyFill="1" applyBorder="1" applyAlignment="1">
      <alignment horizontal="center" vertical="center"/>
    </xf>
    <xf numFmtId="0" fontId="25" fillId="35" borderId="13" xfId="0" applyFont="1" applyFill="1" applyBorder="1" applyAlignment="1">
      <alignment horizontal="center" vertical="center"/>
    </xf>
    <xf numFmtId="0" fontId="31" fillId="36" borderId="10" xfId="0" applyFont="1" applyFill="1" applyBorder="1" applyAlignment="1">
      <alignment horizontal="center" vertical="center" wrapText="1"/>
    </xf>
    <xf numFmtId="0" fontId="31" fillId="34" borderId="10" xfId="0" applyFont="1" applyFill="1" applyBorder="1" applyAlignment="1">
      <alignment horizontal="center" vertical="center" wrapText="1"/>
    </xf>
    <xf numFmtId="0" fontId="31" fillId="36" borderId="11" xfId="0" applyFont="1" applyFill="1" applyBorder="1" applyAlignment="1">
      <alignment horizontal="center" vertical="center" wrapText="1"/>
    </xf>
    <xf numFmtId="0" fontId="31" fillId="36" borderId="13" xfId="0" applyFont="1" applyFill="1" applyBorder="1" applyAlignment="1">
      <alignment horizontal="center" vertical="center" wrapText="1"/>
    </xf>
    <xf numFmtId="0" fontId="36" fillId="34" borderId="21" xfId="0" applyFont="1" applyFill="1" applyBorder="1" applyAlignment="1">
      <alignment horizontal="center" vertical="center" wrapText="1"/>
    </xf>
    <xf numFmtId="0" fontId="36" fillId="34" borderId="22" xfId="0" applyFont="1" applyFill="1" applyBorder="1" applyAlignment="1">
      <alignment horizontal="center" vertical="center" wrapText="1"/>
    </xf>
    <xf numFmtId="0" fontId="36" fillId="34" borderId="20" xfId="0" applyFont="1" applyFill="1" applyBorder="1" applyAlignment="1">
      <alignment horizontal="center" vertical="center" wrapText="1"/>
    </xf>
    <xf numFmtId="0" fontId="36" fillId="34" borderId="23" xfId="0" applyFont="1" applyFill="1" applyBorder="1" applyAlignment="1">
      <alignment horizontal="center" vertical="center" wrapText="1"/>
    </xf>
    <xf numFmtId="0" fontId="36" fillId="34" borderId="17" xfId="0" applyFont="1" applyFill="1" applyBorder="1" applyAlignment="1">
      <alignment horizontal="center" vertical="center" wrapText="1"/>
    </xf>
    <xf numFmtId="0" fontId="36" fillId="34" borderId="19" xfId="0" applyFont="1" applyFill="1" applyBorder="1" applyAlignment="1">
      <alignment horizontal="center" vertical="center" wrapText="1"/>
    </xf>
    <xf numFmtId="0" fontId="36" fillId="36" borderId="14" xfId="0" applyFont="1" applyFill="1" applyBorder="1" applyAlignment="1">
      <alignment horizontal="left" vertical="center" wrapText="1"/>
    </xf>
    <xf numFmtId="0" fontId="36" fillId="36" borderId="16" xfId="0" applyFont="1" applyFill="1" applyBorder="1" applyAlignment="1">
      <alignment horizontal="left" vertical="center" wrapText="1"/>
    </xf>
    <xf numFmtId="0" fontId="36" fillId="36" borderId="14" xfId="0" applyFont="1" applyFill="1" applyBorder="1" applyAlignment="1">
      <alignment horizontal="center" vertical="center" wrapText="1"/>
    </xf>
    <xf numFmtId="0" fontId="36" fillId="36" borderId="16" xfId="0" applyFont="1" applyFill="1" applyBorder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rmal 2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100">
                <a:latin typeface="Arial" panose="020B0604020202020204" pitchFamily="34" charset="0"/>
                <a:cs typeface="Arial" panose="020B0604020202020204" pitchFamily="34" charset="0"/>
              </a:rPr>
              <a:t>SECTOR PÚBLICO REGIONAL 
NÚMERO DE CONTRATOS</a:t>
            </a:r>
            <a:r>
              <a:rPr lang="es-ES" sz="11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ES" sz="1100">
                <a:latin typeface="Arial" panose="020B0604020202020204" pitchFamily="34" charset="0"/>
                <a:cs typeface="Arial" panose="020B0604020202020204" pitchFamily="34" charset="0"/>
              </a:rPr>
              <a:t>2018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963690225218072"/>
          <c:y val="0.200370823776969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0665821313384"/>
          <c:y val="0.16009889453462045"/>
          <c:w val="0.80585515359119997"/>
          <c:h val="0.613889728783643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22E-4BD0-B028-7CC81B905BC4}"/>
              </c:ext>
            </c:extLst>
          </c:dPt>
          <c:dPt>
            <c:idx val="1"/>
            <c:invertIfNegative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1-822E-4BD0-B028-7CC81B905BC4}"/>
              </c:ext>
            </c:extLst>
          </c:dPt>
          <c:dPt>
            <c:idx val="2"/>
            <c:invertIfNegative val="0"/>
            <c:bubble3D val="0"/>
            <c:explosion val="2"/>
            <c:extLst>
              <c:ext xmlns:c16="http://schemas.microsoft.com/office/drawing/2014/chart" uri="{C3380CC4-5D6E-409C-BE32-E72D297353CC}">
                <c16:uniqueId val="{00000002-822E-4BD0-B028-7CC81B905BC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2018'!$D$1383:$D$1385</c:f>
              <c:strCache>
                <c:ptCount val="3"/>
                <c:pt idx="0">
                  <c:v>JCCM y OOAA</c:v>
                </c:pt>
                <c:pt idx="1">
                  <c:v>Entes, Fundaciones y Empresas Públicas dependientes de JCCM</c:v>
                </c:pt>
                <c:pt idx="2">
                  <c:v>Universidad de CLM</c:v>
                </c:pt>
              </c:strCache>
            </c:strRef>
          </c:cat>
          <c:val>
            <c:numRef>
              <c:f>'TOTAL 2018'!$E$1383:$E$1385</c:f>
              <c:numCache>
                <c:formatCode>#,##0</c:formatCode>
                <c:ptCount val="3"/>
                <c:pt idx="0">
                  <c:v>1214</c:v>
                </c:pt>
                <c:pt idx="1">
                  <c:v>124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2E-4BD0-B028-7CC81B905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0627768"/>
        <c:axId val="192769472"/>
      </c:barChart>
      <c:catAx>
        <c:axId val="190627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92769472"/>
        <c:crosses val="autoZero"/>
        <c:auto val="1"/>
        <c:lblAlgn val="ctr"/>
        <c:lblOffset val="100"/>
        <c:noMultiLvlLbl val="0"/>
      </c:catAx>
      <c:valAx>
        <c:axId val="1927694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90627768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SECTOR PÚBLICO REGIONAL 
IMPORTE DE ADJUDICACIÓN</a:t>
            </a:r>
            <a:r>
              <a:rPr lang="es-ES" baseline="0"/>
              <a:t> </a:t>
            </a:r>
            <a:r>
              <a:rPr lang="es-ES"/>
              <a:t>2018 </a:t>
            </a:r>
          </a:p>
        </c:rich>
      </c:tx>
      <c:layout>
        <c:manualLayout>
          <c:xMode val="edge"/>
          <c:yMode val="edge"/>
          <c:x val="0.29735165507559513"/>
          <c:y val="0.1473886389201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DAB-4A59-895E-BBACCCD3D7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DAB-4A59-895E-BBACCCD3D72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DAB-4A59-895E-BBACCCD3D72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ADJUDICACION 18'!$B$1388:$B$1394</c:f>
              <c:strCache>
                <c:ptCount val="7"/>
                <c:pt idx="0">
                  <c:v>Abierto</c:v>
                </c:pt>
                <c:pt idx="1">
                  <c:v>Abierto Simplificado</c:v>
                </c:pt>
                <c:pt idx="2">
                  <c:v>Sis. Contratación Centralizada Estatal</c:v>
                </c:pt>
                <c:pt idx="3">
                  <c:v>Contratos Basados</c:v>
                </c:pt>
                <c:pt idx="4">
                  <c:v>Negociado con publicidad</c:v>
                </c:pt>
                <c:pt idx="5">
                  <c:v>Negociado sin publicidad</c:v>
                </c:pt>
                <c:pt idx="6">
                  <c:v>Otros</c:v>
                </c:pt>
              </c:strCache>
            </c:strRef>
          </c:cat>
          <c:val>
            <c:numRef>
              <c:f>'TOTAL ADJUDICACION 18'!$E$1388:$E$1394</c:f>
              <c:numCache>
                <c:formatCode>#,##0.00</c:formatCode>
                <c:ptCount val="7"/>
                <c:pt idx="0">
                  <c:v>634.13774478999994</c:v>
                </c:pt>
                <c:pt idx="1">
                  <c:v>9.751315779999997</c:v>
                </c:pt>
                <c:pt idx="2" formatCode="0.00">
                  <c:v>5.7785033800000001</c:v>
                </c:pt>
                <c:pt idx="3" formatCode="0.00">
                  <c:v>39.948895899999997</c:v>
                </c:pt>
                <c:pt idx="4" formatCode="0.00">
                  <c:v>0.54512569</c:v>
                </c:pt>
                <c:pt idx="5" formatCode="0.00">
                  <c:v>46.479872790000009</c:v>
                </c:pt>
                <c:pt idx="6" formatCode="0.00">
                  <c:v>0.122382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AB-4A59-895E-BBACCCD3D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488184"/>
        <c:axId val="100488576"/>
      </c:barChart>
      <c:catAx>
        <c:axId val="100488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488576"/>
        <c:crosses val="autoZero"/>
        <c:auto val="1"/>
        <c:lblAlgn val="ctr"/>
        <c:lblOffset val="100"/>
        <c:noMultiLvlLbl val="0"/>
      </c:catAx>
      <c:valAx>
        <c:axId val="1004885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100488184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JCCM</a:t>
            </a:r>
            <a:r>
              <a:rPr lang="es-ES" sz="1600" baseline="0"/>
              <a:t> Y OOAA</a:t>
            </a:r>
            <a:r>
              <a:rPr lang="es-ES" sz="1600"/>
              <a:t> 
NÚMERO DE CONTRATOS</a:t>
            </a:r>
            <a:r>
              <a:rPr lang="es-ES" sz="1600" baseline="0"/>
              <a:t> </a:t>
            </a:r>
            <a:r>
              <a:rPr lang="es-ES" sz="1600"/>
              <a:t>2018 </a:t>
            </a:r>
          </a:p>
        </c:rich>
      </c:tx>
      <c:layout>
        <c:manualLayout>
          <c:xMode val="edge"/>
          <c:yMode val="edge"/>
          <c:x val="0.35390440149472896"/>
          <c:y val="0.1484356558844173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746-4734-B4D4-DE62B3D7054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746-4734-B4D4-DE62B3D7054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746-4734-B4D4-DE62B3D7054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'JCCM ADJUDICACION 18'!$C$1231:$C$1237</c:f>
              <c:strCache>
                <c:ptCount val="7"/>
                <c:pt idx="0">
                  <c:v>Abierto</c:v>
                </c:pt>
                <c:pt idx="1">
                  <c:v>Abierto Simplificado</c:v>
                </c:pt>
                <c:pt idx="2">
                  <c:v>Sis. Contratación Centralizada Estatal</c:v>
                </c:pt>
                <c:pt idx="3">
                  <c:v>Contratos Basados</c:v>
                </c:pt>
                <c:pt idx="4">
                  <c:v>Negociado con publicidad</c:v>
                </c:pt>
                <c:pt idx="5">
                  <c:v>Negociado sin publicidad</c:v>
                </c:pt>
                <c:pt idx="6">
                  <c:v>Otros</c:v>
                </c:pt>
              </c:strCache>
            </c:strRef>
          </c:cat>
          <c:val>
            <c:numRef>
              <c:f>'JCCM ADJUDICACION 18'!$D$1231:$D$1237</c:f>
              <c:numCache>
                <c:formatCode>General</c:formatCode>
                <c:ptCount val="7"/>
                <c:pt idx="0">
                  <c:v>558</c:v>
                </c:pt>
                <c:pt idx="1">
                  <c:v>118</c:v>
                </c:pt>
                <c:pt idx="2">
                  <c:v>23</c:v>
                </c:pt>
                <c:pt idx="3">
                  <c:v>266</c:v>
                </c:pt>
                <c:pt idx="4">
                  <c:v>5</c:v>
                </c:pt>
                <c:pt idx="5">
                  <c:v>241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46-4734-B4D4-DE62B3D7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339184"/>
        <c:axId val="193339576"/>
      </c:barChart>
      <c:catAx>
        <c:axId val="19333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3339576"/>
        <c:crosses val="autoZero"/>
        <c:auto val="1"/>
        <c:lblAlgn val="ctr"/>
        <c:lblOffset val="100"/>
        <c:noMultiLvlLbl val="0"/>
      </c:catAx>
      <c:valAx>
        <c:axId val="1933395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193339184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JCCM</a:t>
            </a:r>
            <a:r>
              <a:rPr lang="es-ES" sz="1600" baseline="0"/>
              <a:t> Y OOAA</a:t>
            </a:r>
            <a:r>
              <a:rPr lang="es-ES" sz="1600"/>
              <a:t> 
IMPORTE DE ADJUDICACIÓN</a:t>
            </a:r>
            <a:r>
              <a:rPr lang="es-ES" sz="1600" baseline="0"/>
              <a:t> </a:t>
            </a:r>
            <a:r>
              <a:rPr lang="es-ES" sz="1600"/>
              <a:t>2018 </a:t>
            </a:r>
          </a:p>
        </c:rich>
      </c:tx>
      <c:layout>
        <c:manualLayout>
          <c:xMode val="edge"/>
          <c:yMode val="edge"/>
          <c:x val="0.32432159786559445"/>
          <c:y val="0.1120385949536009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9914844170656"/>
          <c:y val="0.27732658506985786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351-42E5-AE52-16C36536B96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351-42E5-AE52-16C36536B96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351-42E5-AE52-16C36536B96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'JCCM ADJUDICACION 18'!$C$1231:$C$1237</c:f>
              <c:strCache>
                <c:ptCount val="7"/>
                <c:pt idx="0">
                  <c:v>Abierto</c:v>
                </c:pt>
                <c:pt idx="1">
                  <c:v>Abierto Simplificado</c:v>
                </c:pt>
                <c:pt idx="2">
                  <c:v>Sis. Contratación Centralizada Estatal</c:v>
                </c:pt>
                <c:pt idx="3">
                  <c:v>Contratos Basados</c:v>
                </c:pt>
                <c:pt idx="4">
                  <c:v>Negociado con publicidad</c:v>
                </c:pt>
                <c:pt idx="5">
                  <c:v>Negociado sin publicidad</c:v>
                </c:pt>
                <c:pt idx="6">
                  <c:v>Otros</c:v>
                </c:pt>
              </c:strCache>
            </c:strRef>
          </c:cat>
          <c:val>
            <c:numRef>
              <c:f>'JCCM ADJUDICACION 18'!$F$1231:$F$1237</c:f>
              <c:numCache>
                <c:formatCode>#,##0.00</c:formatCode>
                <c:ptCount val="7"/>
                <c:pt idx="0">
                  <c:v>606.7097229200001</c:v>
                </c:pt>
                <c:pt idx="1">
                  <c:v>8.2494090299999989</c:v>
                </c:pt>
                <c:pt idx="2">
                  <c:v>5.7785033800000001</c:v>
                </c:pt>
                <c:pt idx="3">
                  <c:v>33.183699659999988</c:v>
                </c:pt>
                <c:pt idx="4">
                  <c:v>0.18149999999999999</c:v>
                </c:pt>
                <c:pt idx="5">
                  <c:v>41.82</c:v>
                </c:pt>
                <c:pt idx="6">
                  <c:v>0.122382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51-42E5-AE52-16C36536B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339184"/>
        <c:axId val="193339576"/>
      </c:barChart>
      <c:catAx>
        <c:axId val="19333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3339576"/>
        <c:crosses val="autoZero"/>
        <c:auto val="1"/>
        <c:lblAlgn val="ctr"/>
        <c:lblOffset val="100"/>
        <c:noMultiLvlLbl val="0"/>
      </c:catAx>
      <c:valAx>
        <c:axId val="1933395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193339184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ENTES,</a:t>
            </a:r>
            <a:r>
              <a:rPr lang="es-ES" sz="1400" baseline="0"/>
              <a:t> EMPRESAS PÚBLICAS, FUNDACIONES Y UNIVERSIDAD DE CASTILLA LA MANCHA</a:t>
            </a:r>
            <a:r>
              <a:rPr lang="es-ES" sz="1400"/>
              <a:t> 
NÚMERO DE CONTRATOS</a:t>
            </a:r>
            <a:r>
              <a:rPr lang="es-ES" sz="1400" baseline="0"/>
              <a:t> </a:t>
            </a:r>
            <a:r>
              <a:rPr lang="es-ES" sz="1400"/>
              <a:t>2018</a:t>
            </a:r>
          </a:p>
        </c:rich>
      </c:tx>
      <c:layout>
        <c:manualLayout>
          <c:xMode val="edge"/>
          <c:yMode val="edge"/>
          <c:x val="0.1291984543571113"/>
          <c:y val="7.43744709396112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0089458536961"/>
          <c:y val="0.34655443931577518"/>
          <c:w val="0.6427340541762423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FA3-431D-81ED-9A592C41355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FA3-431D-81ED-9A592C41355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A3-431D-81ED-9A592C41355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'OEAP ADJUDICACION 18'!$B$172:$B$176</c:f>
              <c:strCache>
                <c:ptCount val="5"/>
                <c:pt idx="0">
                  <c:v>Abierto</c:v>
                </c:pt>
                <c:pt idx="1">
                  <c:v>Abierto Simplificado</c:v>
                </c:pt>
                <c:pt idx="2">
                  <c:v>Contratos Basados</c:v>
                </c:pt>
                <c:pt idx="3">
                  <c:v>Negociado con Publicidad</c:v>
                </c:pt>
                <c:pt idx="4">
                  <c:v>Negociado sin Publicidad</c:v>
                </c:pt>
              </c:strCache>
            </c:strRef>
          </c:cat>
          <c:val>
            <c:numRef>
              <c:f>'OEAP ADJUDICACION 18'!$C$172:$C$176</c:f>
              <c:numCache>
                <c:formatCode>General</c:formatCode>
                <c:ptCount val="5"/>
                <c:pt idx="0">
                  <c:v>88</c:v>
                </c:pt>
                <c:pt idx="1">
                  <c:v>17</c:v>
                </c:pt>
                <c:pt idx="2">
                  <c:v>3</c:v>
                </c:pt>
                <c:pt idx="3">
                  <c:v>6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A3-431D-81ED-9A592C413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341536"/>
        <c:axId val="193341928"/>
      </c:barChart>
      <c:catAx>
        <c:axId val="19334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S"/>
          </a:p>
        </c:txPr>
        <c:crossAx val="193341928"/>
        <c:crosses val="autoZero"/>
        <c:auto val="1"/>
        <c:lblAlgn val="ctr"/>
        <c:lblOffset val="100"/>
        <c:noMultiLvlLbl val="0"/>
      </c:catAx>
      <c:valAx>
        <c:axId val="193341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193341536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ENTES,</a:t>
            </a:r>
            <a:r>
              <a:rPr lang="es-ES" sz="1400" baseline="0"/>
              <a:t> EMPRESAS PÚBLICAS, FUNDACIONES Y UNIVERSIDAD DE CASTILLA LA MANCHA</a:t>
            </a:r>
            <a:r>
              <a:rPr lang="es-ES" sz="1400"/>
              <a:t> 
IMPORTE DE ADJUDICACIÓN</a:t>
            </a:r>
            <a:r>
              <a:rPr lang="es-ES" sz="1400" baseline="0"/>
              <a:t> </a:t>
            </a:r>
            <a:r>
              <a:rPr lang="es-ES" sz="1400"/>
              <a:t>2018</a:t>
            </a:r>
          </a:p>
        </c:rich>
      </c:tx>
      <c:layout>
        <c:manualLayout>
          <c:xMode val="edge"/>
          <c:yMode val="edge"/>
          <c:x val="0.1291984543571113"/>
          <c:y val="7.43744709396112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0089458536961"/>
          <c:y val="0.34655443931577518"/>
          <c:w val="0.6427340541762423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624-42BF-A757-92A6D6A6794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624-42BF-A757-92A6D6A6794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624-42BF-A757-92A6D6A6794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'OEAP ADJUDICACION 18'!$B$172:$B$176</c:f>
              <c:strCache>
                <c:ptCount val="5"/>
                <c:pt idx="0">
                  <c:v>Abierto</c:v>
                </c:pt>
                <c:pt idx="1">
                  <c:v>Abierto Simplificado</c:v>
                </c:pt>
                <c:pt idx="2">
                  <c:v>Contratos Basados</c:v>
                </c:pt>
                <c:pt idx="3">
                  <c:v>Negociado con Publicidad</c:v>
                </c:pt>
                <c:pt idx="4">
                  <c:v>Negociado sin Publicidad</c:v>
                </c:pt>
              </c:strCache>
            </c:strRef>
          </c:cat>
          <c:val>
            <c:numRef>
              <c:f>'OEAP ADJUDICACION 18'!$E$172:$E$176</c:f>
              <c:numCache>
                <c:formatCode>#,##0.00</c:formatCode>
                <c:ptCount val="5"/>
                <c:pt idx="0">
                  <c:v>27.428021870000006</c:v>
                </c:pt>
                <c:pt idx="1">
                  <c:v>1.5019067500000001</c:v>
                </c:pt>
                <c:pt idx="2">
                  <c:v>6.7651962399999999</c:v>
                </c:pt>
                <c:pt idx="3">
                  <c:v>0.36362569</c:v>
                </c:pt>
                <c:pt idx="4">
                  <c:v>4.6649967500000011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24-42BF-A757-92A6D6A67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341536"/>
        <c:axId val="193341928"/>
      </c:barChart>
      <c:catAx>
        <c:axId val="19334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S"/>
          </a:p>
        </c:txPr>
        <c:crossAx val="193341928"/>
        <c:crosses val="autoZero"/>
        <c:auto val="1"/>
        <c:lblAlgn val="ctr"/>
        <c:lblOffset val="100"/>
        <c:noMultiLvlLbl val="0"/>
      </c:catAx>
      <c:valAx>
        <c:axId val="193341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193341536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JCCM</a:t>
            </a:r>
            <a:r>
              <a:rPr lang="es-ES" baseline="0"/>
              <a:t> Y OOAA </a:t>
            </a:r>
            <a:r>
              <a:rPr lang="es-ES"/>
              <a:t>
NÚMERO DE CONTRATOS</a:t>
            </a:r>
            <a:r>
              <a:rPr lang="es-ES" baseline="0"/>
              <a:t> </a:t>
            </a:r>
            <a:r>
              <a:rPr lang="es-ES"/>
              <a:t>2018 </a:t>
            </a:r>
          </a:p>
        </c:rich>
      </c:tx>
      <c:layout>
        <c:manualLayout>
          <c:xMode val="edge"/>
          <c:yMode val="edge"/>
          <c:x val="0.41424746722069966"/>
          <c:y val="4.8185284152960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8407800813606"/>
          <c:y val="0.20356161699883207"/>
          <c:w val="0.85271592199186397"/>
          <c:h val="0.4528617162638311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B9E-4638-BD08-695877CDC2B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9E-4638-BD08-695877CDC2B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B9E-4638-BD08-695877CDC2B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'SECCIONES PRESUPUESTARIAS 18'!$B$1236:$B$1248</c:f>
              <c:strCache>
                <c:ptCount val="13"/>
                <c:pt idx="0">
                  <c:v>Servicio de Salud de Castilla la Mancha</c:v>
                </c:pt>
                <c:pt idx="1">
                  <c:v>Educación, Cultura y Deportes</c:v>
                </c:pt>
                <c:pt idx="2">
                  <c:v>Fomento</c:v>
                </c:pt>
                <c:pt idx="3">
                  <c:v>Sanidad</c:v>
                </c:pt>
                <c:pt idx="4">
                  <c:v>Agricultura, Medio Ambiente y Desarrollo Rural</c:v>
                </c:pt>
                <c:pt idx="5">
                  <c:v>Bienestar Social</c:v>
                </c:pt>
                <c:pt idx="6">
                  <c:v>Hacienda y Administraciones Públicas</c:v>
                </c:pt>
                <c:pt idx="7">
                  <c:v>Economía, Empresas y Empleo</c:v>
                </c:pt>
                <c:pt idx="8">
                  <c:v>IRIAF</c:v>
                </c:pt>
                <c:pt idx="9">
                  <c:v>Presidencia</c:v>
                </c:pt>
                <c:pt idx="10">
                  <c:v>Instituto de la Mujer</c:v>
                </c:pt>
                <c:pt idx="11">
                  <c:v>Consejo Consultivo</c:v>
                </c:pt>
                <c:pt idx="12">
                  <c:v>Agencia del Agua</c:v>
                </c:pt>
              </c:strCache>
            </c:strRef>
          </c:cat>
          <c:val>
            <c:numRef>
              <c:f>'SECCIONES PRESUPUESTARIAS 18'!$C$1236:$C$1248</c:f>
              <c:numCache>
                <c:formatCode>General</c:formatCode>
                <c:ptCount val="13"/>
                <c:pt idx="0">
                  <c:v>344</c:v>
                </c:pt>
                <c:pt idx="1">
                  <c:v>370</c:v>
                </c:pt>
                <c:pt idx="2">
                  <c:v>78</c:v>
                </c:pt>
                <c:pt idx="3">
                  <c:v>111</c:v>
                </c:pt>
                <c:pt idx="4">
                  <c:v>104</c:v>
                </c:pt>
                <c:pt idx="5">
                  <c:v>92</c:v>
                </c:pt>
                <c:pt idx="6">
                  <c:v>44</c:v>
                </c:pt>
                <c:pt idx="7">
                  <c:v>31</c:v>
                </c:pt>
                <c:pt idx="8">
                  <c:v>17</c:v>
                </c:pt>
                <c:pt idx="9">
                  <c:v>14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9E-4638-BD08-695877CDC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8309152"/>
        <c:axId val="318309544"/>
      </c:barChart>
      <c:catAx>
        <c:axId val="31830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318309544"/>
        <c:crosses val="autoZero"/>
        <c:auto val="1"/>
        <c:lblAlgn val="ctr"/>
        <c:lblOffset val="100"/>
        <c:noMultiLvlLbl val="0"/>
      </c:catAx>
      <c:valAx>
        <c:axId val="3183095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318309152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JCCM</a:t>
            </a:r>
            <a:r>
              <a:rPr lang="es-ES" baseline="0"/>
              <a:t> Y OOAA </a:t>
            </a:r>
            <a:r>
              <a:rPr lang="es-ES"/>
              <a:t>
IMPORTE DE ADJUDICACIÓN</a:t>
            </a:r>
            <a:r>
              <a:rPr lang="es-ES" baseline="0"/>
              <a:t> </a:t>
            </a:r>
            <a:r>
              <a:rPr lang="es-ES"/>
              <a:t>2018 </a:t>
            </a:r>
          </a:p>
        </c:rich>
      </c:tx>
      <c:layout>
        <c:manualLayout>
          <c:xMode val="edge"/>
          <c:yMode val="edge"/>
          <c:x val="0.41424746722069966"/>
          <c:y val="4.8185284152960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8407800813606"/>
          <c:y val="0.20356161699883207"/>
          <c:w val="0.85271594222452962"/>
          <c:h val="0.4528617162638311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98F-4BA8-9368-195492DE129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8F-4BA8-9368-195492DE129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98F-4BA8-9368-195492DE129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'SECCIONES PRESUPUESTARIAS 18'!$B$1236:$B$1248</c:f>
              <c:strCache>
                <c:ptCount val="13"/>
                <c:pt idx="0">
                  <c:v>Servicio de Salud de Castilla la Mancha</c:v>
                </c:pt>
                <c:pt idx="1">
                  <c:v>Educación, Cultura y Deportes</c:v>
                </c:pt>
                <c:pt idx="2">
                  <c:v>Fomento</c:v>
                </c:pt>
                <c:pt idx="3">
                  <c:v>Sanidad</c:v>
                </c:pt>
                <c:pt idx="4">
                  <c:v>Agricultura, Medio Ambiente y Desarrollo Rural</c:v>
                </c:pt>
                <c:pt idx="5">
                  <c:v>Bienestar Social</c:v>
                </c:pt>
                <c:pt idx="6">
                  <c:v>Hacienda y Administraciones Públicas</c:v>
                </c:pt>
                <c:pt idx="7">
                  <c:v>Economía, Empresas y Empleo</c:v>
                </c:pt>
                <c:pt idx="8">
                  <c:v>IRIAF</c:v>
                </c:pt>
                <c:pt idx="9">
                  <c:v>Presidencia</c:v>
                </c:pt>
                <c:pt idx="10">
                  <c:v>Instituto de la Mujer</c:v>
                </c:pt>
                <c:pt idx="11">
                  <c:v>Consejo Consultivo</c:v>
                </c:pt>
                <c:pt idx="12">
                  <c:v>Agencia del Agua</c:v>
                </c:pt>
              </c:strCache>
            </c:strRef>
          </c:cat>
          <c:val>
            <c:numRef>
              <c:f>'SECCIONES PRESUPUESTARIAS 18'!$D$1236:$D$1248</c:f>
              <c:numCache>
                <c:formatCode>#,##0.00</c:formatCode>
                <c:ptCount val="13"/>
                <c:pt idx="0">
                  <c:v>122.53352128999998</c:v>
                </c:pt>
                <c:pt idx="1">
                  <c:v>45.809870560000007</c:v>
                </c:pt>
                <c:pt idx="2">
                  <c:v>64.806603789999997</c:v>
                </c:pt>
                <c:pt idx="3">
                  <c:v>26.181573240000006</c:v>
                </c:pt>
                <c:pt idx="4">
                  <c:v>9.9202281599999989</c:v>
                </c:pt>
                <c:pt idx="5">
                  <c:v>381.06312564000001</c:v>
                </c:pt>
                <c:pt idx="6">
                  <c:v>26.500150069999993</c:v>
                </c:pt>
                <c:pt idx="7">
                  <c:v>6.9720507199999995</c:v>
                </c:pt>
                <c:pt idx="8">
                  <c:v>0.76</c:v>
                </c:pt>
                <c:pt idx="9">
                  <c:v>11.094175009999999</c:v>
                </c:pt>
                <c:pt idx="10">
                  <c:v>7.1999999999999998E-3</c:v>
                </c:pt>
                <c:pt idx="11">
                  <c:v>5.9605829999999999E-2</c:v>
                </c:pt>
                <c:pt idx="12">
                  <c:v>0.33743585999999998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8F-4BA8-9368-195492DE1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8309152"/>
        <c:axId val="318309544"/>
      </c:barChart>
      <c:catAx>
        <c:axId val="31830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318309544"/>
        <c:crosses val="autoZero"/>
        <c:auto val="1"/>
        <c:lblAlgn val="ctr"/>
        <c:lblOffset val="100"/>
        <c:noMultiLvlLbl val="0"/>
      </c:catAx>
      <c:valAx>
        <c:axId val="3183095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318309152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>
                <a:effectLst/>
              </a:rPr>
              <a:t>ENTES, EMPRESAS PÚBLICAS, FUNDACIONES Y UNIVERSIDAD DE CASTILLA LA MANCHA </a:t>
            </a:r>
            <a:br>
              <a:rPr lang="es-ES" sz="1800" b="1" i="0" u="none" strike="noStrike" baseline="0">
                <a:effectLst/>
              </a:rPr>
            </a:br>
            <a:r>
              <a:rPr lang="es-ES" sz="1800" b="1" i="0" u="none" strike="noStrike" baseline="0">
                <a:effectLst/>
              </a:rPr>
              <a:t>NÚMERO DE CONTRATOS 2018 </a:t>
            </a:r>
            <a:endParaRPr lang="es-ES"/>
          </a:p>
        </c:rich>
      </c:tx>
      <c:layout>
        <c:manualLayout>
          <c:xMode val="edge"/>
          <c:yMode val="edge"/>
          <c:x val="0.15956487260451943"/>
          <c:y val="9.0720529860107639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988046572011275"/>
          <c:y val="0.34173575132915368"/>
          <c:w val="0.87011953427988731"/>
          <c:h val="0.292953233893189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492-4EBE-9313-06647A4FC8A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492-4EBE-9313-06647A4FC8A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492-4EBE-9313-06647A4FC8A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'OEAP 18'!$B$175:$B$182</c:f>
              <c:strCache>
                <c:ptCount val="8"/>
                <c:pt idx="0">
                  <c:v>Insfraestructuras del Agua de CLM</c:v>
                </c:pt>
                <c:pt idx="1">
                  <c:v>Universidad de CLM</c:v>
                </c:pt>
                <c:pt idx="2">
                  <c:v>Gestión Ambiental de CLM</c:v>
                </c:pt>
                <c:pt idx="3">
                  <c:v>Fundación Impulsa de CLM</c:v>
                </c:pt>
                <c:pt idx="4">
                  <c:v>Instituto de Promoción Exterior</c:v>
                </c:pt>
                <c:pt idx="5">
                  <c:v>Fundación Sociosanitaria de CLM</c:v>
                </c:pt>
                <c:pt idx="6">
                  <c:v>Gestión de Infraestructuras de CLM</c:v>
                </c:pt>
                <c:pt idx="7">
                  <c:v>Instituto de Finanzas de CLM</c:v>
                </c:pt>
              </c:strCache>
            </c:strRef>
          </c:cat>
          <c:val>
            <c:numRef>
              <c:f>'OEAP 18'!$C$175:$C$182</c:f>
              <c:numCache>
                <c:formatCode>General</c:formatCode>
                <c:ptCount val="8"/>
                <c:pt idx="0">
                  <c:v>37</c:v>
                </c:pt>
                <c:pt idx="1">
                  <c:v>34</c:v>
                </c:pt>
                <c:pt idx="2">
                  <c:v>35</c:v>
                </c:pt>
                <c:pt idx="3">
                  <c:v>28</c:v>
                </c:pt>
                <c:pt idx="4">
                  <c:v>13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92-4EBE-9313-06647A4FC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8311504"/>
        <c:axId val="318311896"/>
      </c:barChart>
      <c:catAx>
        <c:axId val="31831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 anchor="ctr" anchorCtr="1"/>
          <a:lstStyle/>
          <a:p>
            <a:pPr>
              <a:defRPr sz="800" baseline="0"/>
            </a:pPr>
            <a:endParaRPr lang="es-ES"/>
          </a:p>
        </c:txPr>
        <c:crossAx val="318311896"/>
        <c:crosses val="autoZero"/>
        <c:auto val="0"/>
        <c:lblAlgn val="ctr"/>
        <c:lblOffset val="100"/>
        <c:noMultiLvlLbl val="0"/>
      </c:catAx>
      <c:valAx>
        <c:axId val="3183118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318311504"/>
        <c:crosses val="autoZero"/>
        <c:crossBetween val="between"/>
      </c:valAx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>
                <a:effectLst/>
              </a:rPr>
              <a:t>ENTES, EMPRESAS PÚBLICAS, FUNDACIONES Y UNIVERSIDAD DE CASTILLA LA MANCHA </a:t>
            </a:r>
            <a:br>
              <a:rPr lang="es-ES" sz="1800" b="1" i="0" u="none" strike="noStrike" baseline="0">
                <a:effectLst/>
              </a:rPr>
            </a:br>
            <a:r>
              <a:rPr lang="es-ES" sz="1800" b="1" i="0" u="none" strike="noStrike" baseline="0">
                <a:effectLst/>
              </a:rPr>
              <a:t>IMPORTE DE ADJUDICACIÓN 2018 </a:t>
            </a:r>
            <a:endParaRPr lang="es-ES"/>
          </a:p>
        </c:rich>
      </c:tx>
      <c:layout>
        <c:manualLayout>
          <c:xMode val="edge"/>
          <c:yMode val="edge"/>
          <c:x val="0.26016879525291564"/>
          <c:y val="3.3352131782450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988046572011275"/>
          <c:y val="0.34173575132915368"/>
          <c:w val="0.87011953427988731"/>
          <c:h val="0.292953233893189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A2B-4DB0-A245-31445A80896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A2B-4DB0-A245-31445A80896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A2B-4DB0-A245-31445A80896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'OEAP 18'!$B$175:$B$182</c:f>
              <c:strCache>
                <c:ptCount val="8"/>
                <c:pt idx="0">
                  <c:v>Insfraestructuras del Agua de CLM</c:v>
                </c:pt>
                <c:pt idx="1">
                  <c:v>Universidad de CLM</c:v>
                </c:pt>
                <c:pt idx="2">
                  <c:v>Gestión Ambiental de CLM</c:v>
                </c:pt>
                <c:pt idx="3">
                  <c:v>Fundación Impulsa de CLM</c:v>
                </c:pt>
                <c:pt idx="4">
                  <c:v>Instituto de Promoción Exterior</c:v>
                </c:pt>
                <c:pt idx="5">
                  <c:v>Fundación Sociosanitaria de CLM</c:v>
                </c:pt>
                <c:pt idx="6">
                  <c:v>Gestión de Infraestructuras de CLM</c:v>
                </c:pt>
                <c:pt idx="7">
                  <c:v>Instituto de Finanzas de CLM</c:v>
                </c:pt>
              </c:strCache>
            </c:strRef>
          </c:cat>
          <c:val>
            <c:numRef>
              <c:f>'OEAP 18'!$D$175:$D$182</c:f>
              <c:numCache>
                <c:formatCode>#,##0.00</c:formatCode>
                <c:ptCount val="8"/>
                <c:pt idx="0">
                  <c:v>15.157232389999999</c:v>
                </c:pt>
                <c:pt idx="1">
                  <c:v>9.1284830199999973</c:v>
                </c:pt>
                <c:pt idx="2">
                  <c:v>5.7015856200000012</c:v>
                </c:pt>
                <c:pt idx="3">
                  <c:v>4.6100000000000003</c:v>
                </c:pt>
                <c:pt idx="4">
                  <c:v>0.85</c:v>
                </c:pt>
                <c:pt idx="5">
                  <c:v>4.3905125799999993</c:v>
                </c:pt>
                <c:pt idx="6">
                  <c:v>0.84646186000000012</c:v>
                </c:pt>
                <c:pt idx="7">
                  <c:v>2.7333900000000001E-2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2B-4DB0-A245-31445A808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8311504"/>
        <c:axId val="318311896"/>
      </c:barChart>
      <c:catAx>
        <c:axId val="31831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 anchor="ctr" anchorCtr="1"/>
          <a:lstStyle/>
          <a:p>
            <a:pPr>
              <a:defRPr sz="800" baseline="0"/>
            </a:pPr>
            <a:endParaRPr lang="es-ES"/>
          </a:p>
        </c:txPr>
        <c:crossAx val="318311896"/>
        <c:crosses val="autoZero"/>
        <c:auto val="0"/>
        <c:lblAlgn val="ctr"/>
        <c:lblOffset val="100"/>
        <c:noMultiLvlLbl val="0"/>
      </c:catAx>
      <c:valAx>
        <c:axId val="3183118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318311504"/>
        <c:crosses val="autoZero"/>
        <c:crossBetween val="between"/>
      </c:valAx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100">
                <a:latin typeface="Arial" panose="020B0604020202020204" pitchFamily="34" charset="0"/>
                <a:cs typeface="Arial" panose="020B0604020202020204" pitchFamily="34" charset="0"/>
              </a:rPr>
              <a:t>SECTOR PÚBLICO REGIONAL 
IMPORTE</a:t>
            </a:r>
            <a:r>
              <a:rPr lang="es-ES" sz="1100" baseline="0">
                <a:latin typeface="Arial" panose="020B0604020202020204" pitchFamily="34" charset="0"/>
                <a:cs typeface="Arial" panose="020B0604020202020204" pitchFamily="34" charset="0"/>
              </a:rPr>
              <a:t> DE ADJUDICACIÓN </a:t>
            </a:r>
            <a:r>
              <a:rPr lang="es-ES" sz="1100">
                <a:latin typeface="Arial" panose="020B0604020202020204" pitchFamily="34" charset="0"/>
                <a:cs typeface="Arial" panose="020B0604020202020204" pitchFamily="34" charset="0"/>
              </a:rPr>
              <a:t>2018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963690225218072"/>
          <c:y val="0.200370823776969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44876212587836"/>
          <c:y val="0.16009889453462045"/>
          <c:w val="0.80982899196705782"/>
          <c:h val="0.613889728783643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8A-44DD-8989-7B9FF42F16A8}"/>
              </c:ext>
            </c:extLst>
          </c:dPt>
          <c:dPt>
            <c:idx val="1"/>
            <c:invertIfNegative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1-C48A-44DD-8989-7B9FF42F16A8}"/>
              </c:ext>
            </c:extLst>
          </c:dPt>
          <c:dPt>
            <c:idx val="2"/>
            <c:invertIfNegative val="0"/>
            <c:bubble3D val="0"/>
            <c:explosion val="2"/>
            <c:extLst>
              <c:ext xmlns:c16="http://schemas.microsoft.com/office/drawing/2014/chart" uri="{C3380CC4-5D6E-409C-BE32-E72D297353CC}">
                <c16:uniqueId val="{00000002-C48A-44DD-8989-7B9FF42F16A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2018'!$D$1383:$D$1385</c:f>
              <c:strCache>
                <c:ptCount val="3"/>
                <c:pt idx="0">
                  <c:v>JCCM y OOAA</c:v>
                </c:pt>
                <c:pt idx="1">
                  <c:v>Entes, Fundaciones y Empresas Públicas dependientes de JCCM</c:v>
                </c:pt>
                <c:pt idx="2">
                  <c:v>Universidad de CLM</c:v>
                </c:pt>
              </c:strCache>
            </c:strRef>
          </c:cat>
          <c:val>
            <c:numRef>
              <c:f>'TOTAL 2018'!$G$1383:$G$1385</c:f>
              <c:numCache>
                <c:formatCode>#,##0.00</c:formatCode>
                <c:ptCount val="3"/>
                <c:pt idx="0">
                  <c:v>696.04009303000032</c:v>
                </c:pt>
                <c:pt idx="1">
                  <c:v>31.59</c:v>
                </c:pt>
                <c:pt idx="2">
                  <c:v>9.1284830199999973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8A-44DD-8989-7B9FF42F1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0627768"/>
        <c:axId val="192769472"/>
      </c:barChart>
      <c:catAx>
        <c:axId val="190627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92769472"/>
        <c:crosses val="autoZero"/>
        <c:auto val="1"/>
        <c:lblAlgn val="ctr"/>
        <c:lblOffset val="100"/>
        <c:noMultiLvlLbl val="0"/>
      </c:catAx>
      <c:valAx>
        <c:axId val="1927694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out"/>
        <c:minorTickMark val="none"/>
        <c:tickLblPos val="nextTo"/>
        <c:crossAx val="190627768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SECTOR PÚBLICO REGIONAL 
NÚMERO DE CONTRATOS</a:t>
            </a:r>
            <a:r>
              <a:rPr lang="es-ES" baseline="0"/>
              <a:t> </a:t>
            </a:r>
            <a:r>
              <a:rPr lang="es-ES"/>
              <a:t>2018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1D6-4C97-8216-EE9B811D927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1D6-4C97-8216-EE9B811D927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1D6-4C97-8216-EE9B811D927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TIPO CTO 18'!$B$1386:$B$1390</c:f>
              <c:strCache>
                <c:ptCount val="5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  <c:pt idx="3">
                  <c:v>Gestión Servicios Públicos</c:v>
                </c:pt>
                <c:pt idx="4">
                  <c:v>Administrativos Especiales</c:v>
                </c:pt>
              </c:strCache>
            </c:strRef>
          </c:cat>
          <c:val>
            <c:numRef>
              <c:f>'TOTAL TIPO CTO 18'!$C$1386:$C$1390</c:f>
              <c:numCache>
                <c:formatCode>#,##0</c:formatCode>
                <c:ptCount val="5"/>
                <c:pt idx="0">
                  <c:v>138</c:v>
                </c:pt>
                <c:pt idx="1">
                  <c:v>664</c:v>
                </c:pt>
                <c:pt idx="2">
                  <c:v>532</c:v>
                </c:pt>
                <c:pt idx="3">
                  <c:v>26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D6-4C97-8216-EE9B811D9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431648"/>
        <c:axId val="193261256"/>
      </c:barChart>
      <c:catAx>
        <c:axId val="10043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es-ES"/>
          </a:p>
        </c:txPr>
        <c:crossAx val="193261256"/>
        <c:crosses val="autoZero"/>
        <c:auto val="1"/>
        <c:lblAlgn val="ctr"/>
        <c:lblOffset val="100"/>
        <c:noMultiLvlLbl val="0"/>
      </c:catAx>
      <c:valAx>
        <c:axId val="1932612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crossAx val="100431648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SECTOR PÚBLICO REGIONAL 
IMPORTE DE ADJUDICACIÓN</a:t>
            </a:r>
            <a:r>
              <a:rPr lang="es-ES" baseline="0"/>
              <a:t> </a:t>
            </a:r>
            <a:r>
              <a:rPr lang="es-ES"/>
              <a:t>2018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A0F-49AB-8111-716D2A0BB2F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A0F-49AB-8111-716D2A0BB2F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A0F-49AB-8111-716D2A0BB2F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TIPO CTO 18'!$B$1386:$B$1390</c:f>
              <c:strCache>
                <c:ptCount val="5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  <c:pt idx="3">
                  <c:v>Gestión Servicios Públicos</c:v>
                </c:pt>
                <c:pt idx="4">
                  <c:v>Administrativos Especiales</c:v>
                </c:pt>
              </c:strCache>
            </c:strRef>
          </c:cat>
          <c:val>
            <c:numRef>
              <c:f>'TOTAL TIPO CTO 18'!$E$1386:$E$1390</c:f>
              <c:numCache>
                <c:formatCode>#,##0.00</c:formatCode>
                <c:ptCount val="5"/>
                <c:pt idx="0">
                  <c:v>36.778825419999997</c:v>
                </c:pt>
                <c:pt idx="1">
                  <c:v>139.48965192999998</c:v>
                </c:pt>
                <c:pt idx="2">
                  <c:v>204.32</c:v>
                </c:pt>
                <c:pt idx="3">
                  <c:v>356.16901478999995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0F-49AB-8111-716D2A0BB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431648"/>
        <c:axId val="193261256"/>
      </c:barChart>
      <c:catAx>
        <c:axId val="10043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es-ES"/>
          </a:p>
        </c:txPr>
        <c:crossAx val="193261256"/>
        <c:crosses val="autoZero"/>
        <c:auto val="1"/>
        <c:lblAlgn val="ctr"/>
        <c:lblOffset val="100"/>
        <c:noMultiLvlLbl val="0"/>
      </c:catAx>
      <c:valAx>
        <c:axId val="1932612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100431648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JCCM</a:t>
            </a:r>
            <a:r>
              <a:rPr lang="es-ES" baseline="0"/>
              <a:t> Y OOAA </a:t>
            </a:r>
            <a:r>
              <a:rPr lang="es-ES"/>
              <a:t>
NÚMERO DE CONTRATOS</a:t>
            </a:r>
            <a:r>
              <a:rPr lang="es-ES" baseline="0"/>
              <a:t> </a:t>
            </a:r>
            <a:r>
              <a:rPr lang="es-ES"/>
              <a:t>2018 </a:t>
            </a:r>
          </a:p>
        </c:rich>
      </c:tx>
      <c:layout>
        <c:manualLayout>
          <c:xMode val="edge"/>
          <c:yMode val="edge"/>
          <c:x val="0.20866656238610368"/>
          <c:y val="2.9149797570850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03-4B30-A18E-D5CEBFC48A6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C03-4B30-A18E-D5CEBFC48A6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C03-4B30-A18E-D5CEBFC48A6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'JCCM TIPO CTO 18'!$B$1229:$B$1233</c:f>
              <c:strCache>
                <c:ptCount val="5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  <c:pt idx="3">
                  <c:v>Gestión Servicios Públicos</c:v>
                </c:pt>
                <c:pt idx="4">
                  <c:v>Administrativos Especiales</c:v>
                </c:pt>
              </c:strCache>
            </c:strRef>
          </c:cat>
          <c:val>
            <c:numRef>
              <c:f>'JCCM TIPO CTO 18'!$C$1229:$C$1233</c:f>
              <c:numCache>
                <c:formatCode>#,##0</c:formatCode>
                <c:ptCount val="5"/>
                <c:pt idx="0">
                  <c:v>116</c:v>
                </c:pt>
                <c:pt idx="1">
                  <c:v>628</c:v>
                </c:pt>
                <c:pt idx="2">
                  <c:v>432</c:v>
                </c:pt>
                <c:pt idx="3">
                  <c:v>26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03-4B30-A18E-D5CEBFC48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263216"/>
        <c:axId val="193263608"/>
      </c:barChart>
      <c:catAx>
        <c:axId val="19326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100000" anchor="t" anchorCtr="0"/>
          <a:lstStyle/>
          <a:p>
            <a:pPr>
              <a:defRPr/>
            </a:pPr>
            <a:endParaRPr lang="es-ES"/>
          </a:p>
        </c:txPr>
        <c:crossAx val="193263608"/>
        <c:crosses val="autoZero"/>
        <c:auto val="0"/>
        <c:lblAlgn val="ctr"/>
        <c:lblOffset val="100"/>
        <c:noMultiLvlLbl val="0"/>
      </c:catAx>
      <c:valAx>
        <c:axId val="1932636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crossAx val="193263216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JCCM</a:t>
            </a:r>
            <a:r>
              <a:rPr lang="es-ES" baseline="0"/>
              <a:t> Y OOAA </a:t>
            </a:r>
            <a:r>
              <a:rPr lang="es-ES"/>
              <a:t>
IMPORTE DE ADJUDICACIÓN</a:t>
            </a:r>
            <a:r>
              <a:rPr lang="es-ES" baseline="0"/>
              <a:t> </a:t>
            </a:r>
            <a:r>
              <a:rPr lang="es-ES"/>
              <a:t>2018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385-4A52-8F67-B278D1B0D50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385-4A52-8F67-B278D1B0D50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385-4A52-8F67-B278D1B0D50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'JCCM TIPO CTO 18'!$B$1229:$B$1233</c:f>
              <c:strCache>
                <c:ptCount val="5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  <c:pt idx="3">
                  <c:v>Gestión Servicios Públicos</c:v>
                </c:pt>
                <c:pt idx="4">
                  <c:v>Administrativos Especiales</c:v>
                </c:pt>
              </c:strCache>
            </c:strRef>
          </c:cat>
          <c:val>
            <c:numRef>
              <c:f>'JCCM TIPO CTO 18'!$E$1229:$E$1233</c:f>
              <c:numCache>
                <c:formatCode>#,##0.00</c:formatCode>
                <c:ptCount val="5"/>
                <c:pt idx="0">
                  <c:v>30.01</c:v>
                </c:pt>
                <c:pt idx="1">
                  <c:v>131.11388020000001</c:v>
                </c:pt>
                <c:pt idx="2">
                  <c:v>178.75343546999997</c:v>
                </c:pt>
                <c:pt idx="3">
                  <c:v>356.16901478999995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85-4A52-8F67-B278D1B0D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263216"/>
        <c:axId val="193263608"/>
      </c:barChart>
      <c:catAx>
        <c:axId val="19326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100000" anchor="t" anchorCtr="0"/>
          <a:lstStyle/>
          <a:p>
            <a:pPr>
              <a:defRPr/>
            </a:pPr>
            <a:endParaRPr lang="es-ES"/>
          </a:p>
        </c:txPr>
        <c:crossAx val="193263608"/>
        <c:crosses val="autoZero"/>
        <c:auto val="0"/>
        <c:lblAlgn val="ctr"/>
        <c:lblOffset val="100"/>
        <c:noMultiLvlLbl val="0"/>
      </c:catAx>
      <c:valAx>
        <c:axId val="1932636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193263216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ES" sz="1800"/>
              <a:t>ENTES,</a:t>
            </a:r>
            <a:r>
              <a:rPr lang="es-ES" sz="1800" baseline="0"/>
              <a:t> EMPRESAS PÚBLICAS, FUNDACIONES Y UNIVERSIDAD DE CASTILLA LA MANCHA</a:t>
            </a:r>
            <a:r>
              <a:rPr lang="es-ES" sz="1800"/>
              <a:t> 
NÚMERO DE CONTRATOS</a:t>
            </a:r>
            <a:r>
              <a:rPr lang="es-ES" sz="1800" baseline="0"/>
              <a:t> </a:t>
            </a:r>
            <a:r>
              <a:rPr lang="es-ES" sz="1800"/>
              <a:t>2018 </a:t>
            </a:r>
          </a:p>
        </c:rich>
      </c:tx>
      <c:layout>
        <c:manualLayout>
          <c:xMode val="edge"/>
          <c:yMode val="edge"/>
          <c:x val="0.23437361351502894"/>
          <c:y val="4.9947613691145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57480942622309"/>
          <c:y val="0.4133561834182492"/>
          <c:w val="0.6427340541762423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924-4866-95F2-FE63C54B52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24-4866-95F2-FE63C54B52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924-4866-95F2-FE63C54B529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'OEAP TIPO CTO 18'!$C$171:$C$173</c:f>
              <c:strCache>
                <c:ptCount val="3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</c:strCache>
            </c:strRef>
          </c:cat>
          <c:val>
            <c:numRef>
              <c:f>'OEAP TIPO CTO 18'!$D$171:$D$173</c:f>
              <c:numCache>
                <c:formatCode>General</c:formatCode>
                <c:ptCount val="3"/>
                <c:pt idx="0">
                  <c:v>22</c:v>
                </c:pt>
                <c:pt idx="1">
                  <c:v>36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24-4866-95F2-FE63C54B5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264392"/>
        <c:axId val="193264784"/>
      </c:barChart>
      <c:catAx>
        <c:axId val="193264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3264784"/>
        <c:crosses val="autoZero"/>
        <c:auto val="1"/>
        <c:lblAlgn val="ctr"/>
        <c:lblOffset val="100"/>
        <c:noMultiLvlLbl val="0"/>
      </c:catAx>
      <c:valAx>
        <c:axId val="1932647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193264392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ES" sz="1800"/>
              <a:t>ENTES,</a:t>
            </a:r>
            <a:r>
              <a:rPr lang="es-ES" sz="1800" baseline="0"/>
              <a:t> EMPRESAS PÚBLICAS, FUNDACIONES Y UNIVERSIDAD DE CASTILLA LA MANCHA</a:t>
            </a:r>
            <a:r>
              <a:rPr lang="es-ES" sz="1800"/>
              <a:t> 
IMPORTE DE ADJUDICACIÓN</a:t>
            </a:r>
            <a:r>
              <a:rPr lang="es-ES" sz="1800" baseline="0"/>
              <a:t> </a:t>
            </a:r>
            <a:r>
              <a:rPr lang="es-ES" sz="1800"/>
              <a:t>2018 </a:t>
            </a:r>
          </a:p>
        </c:rich>
      </c:tx>
      <c:layout>
        <c:manualLayout>
          <c:xMode val="edge"/>
          <c:yMode val="edge"/>
          <c:x val="0.22198971258623637"/>
          <c:y val="2.81073437248915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57480942622309"/>
          <c:y val="0.4133561834182492"/>
          <c:w val="0.6427340541762423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096-4A81-B286-9C50B043A35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096-4A81-B286-9C50B043A35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096-4A81-B286-9C50B043A35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'OEAP TIPO CTO 18'!$C$171:$C$173</c:f>
              <c:strCache>
                <c:ptCount val="3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</c:strCache>
            </c:strRef>
          </c:cat>
          <c:val>
            <c:numRef>
              <c:f>'OEAP TIPO CTO 18'!$F$171:$F$173</c:f>
              <c:numCache>
                <c:formatCode>#,##0.00</c:formatCode>
                <c:ptCount val="3"/>
                <c:pt idx="0">
                  <c:v>6.7750628499999994</c:v>
                </c:pt>
                <c:pt idx="1">
                  <c:v>8.3699999999999992</c:v>
                </c:pt>
                <c:pt idx="2">
                  <c:v>25.572912719999998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96-4A81-B286-9C50B043A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264392"/>
        <c:axId val="193264784"/>
      </c:barChart>
      <c:catAx>
        <c:axId val="193264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3264784"/>
        <c:crosses val="autoZero"/>
        <c:auto val="1"/>
        <c:lblAlgn val="ctr"/>
        <c:lblOffset val="100"/>
        <c:noMultiLvlLbl val="0"/>
      </c:catAx>
      <c:valAx>
        <c:axId val="1932647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193264392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SECTOR PÚBLICO REGIONAL 
NÚMERO DE CONTRATOS</a:t>
            </a:r>
            <a:r>
              <a:rPr lang="es-ES" baseline="0"/>
              <a:t> </a:t>
            </a:r>
            <a:r>
              <a:rPr lang="es-ES"/>
              <a:t>2018 </a:t>
            </a:r>
          </a:p>
        </c:rich>
      </c:tx>
      <c:layout>
        <c:manualLayout>
          <c:xMode val="edge"/>
          <c:yMode val="edge"/>
          <c:x val="0.29735165507559513"/>
          <c:y val="0.1473886389201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AEC-4441-AFD3-77801BF82BA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AEC-4441-AFD3-77801BF82BA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AEC-4441-AFD3-77801BF82BA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ADJUDICACION 18'!$B$1388:$B$1394</c:f>
              <c:strCache>
                <c:ptCount val="7"/>
                <c:pt idx="0">
                  <c:v>Abierto</c:v>
                </c:pt>
                <c:pt idx="1">
                  <c:v>Abierto Simplificado</c:v>
                </c:pt>
                <c:pt idx="2">
                  <c:v>Sis. Contratación Centralizada Estatal</c:v>
                </c:pt>
                <c:pt idx="3">
                  <c:v>Contratos Basados</c:v>
                </c:pt>
                <c:pt idx="4">
                  <c:v>Negociado con publicidad</c:v>
                </c:pt>
                <c:pt idx="5">
                  <c:v>Negociado sin publicidad</c:v>
                </c:pt>
                <c:pt idx="6">
                  <c:v>Otros</c:v>
                </c:pt>
              </c:strCache>
            </c:strRef>
          </c:cat>
          <c:val>
            <c:numRef>
              <c:f>'TOTAL ADJUDICACION 18'!$C$1388:$C$1394</c:f>
              <c:numCache>
                <c:formatCode>General</c:formatCode>
                <c:ptCount val="7"/>
                <c:pt idx="0">
                  <c:v>646</c:v>
                </c:pt>
                <c:pt idx="1">
                  <c:v>135</c:v>
                </c:pt>
                <c:pt idx="2">
                  <c:v>23</c:v>
                </c:pt>
                <c:pt idx="3" formatCode="#,##0">
                  <c:v>269</c:v>
                </c:pt>
                <c:pt idx="4">
                  <c:v>11</c:v>
                </c:pt>
                <c:pt idx="5">
                  <c:v>285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EC-4441-AFD3-77801BF82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488184"/>
        <c:axId val="100488576"/>
      </c:barChart>
      <c:catAx>
        <c:axId val="100488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488576"/>
        <c:crosses val="autoZero"/>
        <c:auto val="1"/>
        <c:lblAlgn val="ctr"/>
        <c:lblOffset val="100"/>
        <c:noMultiLvlLbl val="0"/>
      </c:catAx>
      <c:valAx>
        <c:axId val="1004885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100488184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833438</xdr:colOff>
      <xdr:row>1388</xdr:row>
      <xdr:rowOff>23812</xdr:rowOff>
    </xdr:from>
    <xdr:to>
      <xdr:col>8</xdr:col>
      <xdr:colOff>182916</xdr:colOff>
      <xdr:row>1403</xdr:row>
      <xdr:rowOff>79376</xdr:rowOff>
    </xdr:to>
    <xdr:graphicFrame macro="">
      <xdr:nvGraphicFramePr>
        <xdr:cNvPr id="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1388</xdr:row>
      <xdr:rowOff>0</xdr:rowOff>
    </xdr:from>
    <xdr:to>
      <xdr:col>17</xdr:col>
      <xdr:colOff>295805</xdr:colOff>
      <xdr:row>1403</xdr:row>
      <xdr:rowOff>79376</xdr:rowOff>
    </xdr:to>
    <xdr:graphicFrame macro="">
      <xdr:nvGraphicFramePr>
        <xdr:cNvPr id="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1396</xdr:row>
      <xdr:rowOff>0</xdr:rowOff>
    </xdr:from>
    <xdr:to>
      <xdr:col>8</xdr:col>
      <xdr:colOff>508883</xdr:colOff>
      <xdr:row>1414</xdr:row>
      <xdr:rowOff>90487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1396</xdr:row>
      <xdr:rowOff>0</xdr:rowOff>
    </xdr:from>
    <xdr:to>
      <xdr:col>18</xdr:col>
      <xdr:colOff>7938</xdr:colOff>
      <xdr:row>1414</xdr:row>
      <xdr:rowOff>90487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1239</xdr:row>
      <xdr:rowOff>0</xdr:rowOff>
    </xdr:from>
    <xdr:to>
      <xdr:col>5</xdr:col>
      <xdr:colOff>746124</xdr:colOff>
      <xdr:row>1258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1239</xdr:row>
      <xdr:rowOff>0</xdr:rowOff>
    </xdr:from>
    <xdr:to>
      <xdr:col>13</xdr:col>
      <xdr:colOff>460374</xdr:colOff>
      <xdr:row>1258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177</xdr:row>
      <xdr:rowOff>-1</xdr:rowOff>
    </xdr:from>
    <xdr:to>
      <xdr:col>8</xdr:col>
      <xdr:colOff>87312</xdr:colOff>
      <xdr:row>195</xdr:row>
      <xdr:rowOff>174624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177</xdr:row>
      <xdr:rowOff>-1</xdr:rowOff>
    </xdr:from>
    <xdr:to>
      <xdr:col>15</xdr:col>
      <xdr:colOff>468313</xdr:colOff>
      <xdr:row>195</xdr:row>
      <xdr:rowOff>174624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1397</xdr:row>
      <xdr:rowOff>0</xdr:rowOff>
    </xdr:from>
    <xdr:to>
      <xdr:col>7</xdr:col>
      <xdr:colOff>642938</xdr:colOff>
      <xdr:row>1414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754062</xdr:colOff>
      <xdr:row>1396</xdr:row>
      <xdr:rowOff>182563</xdr:rowOff>
    </xdr:from>
    <xdr:to>
      <xdr:col>17</xdr:col>
      <xdr:colOff>746125</xdr:colOff>
      <xdr:row>1414</xdr:row>
      <xdr:rowOff>23813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7056</xdr:colOff>
      <xdr:row>1239</xdr:row>
      <xdr:rowOff>183444</xdr:rowOff>
    </xdr:from>
    <xdr:to>
      <xdr:col>5</xdr:col>
      <xdr:colOff>578556</xdr:colOff>
      <xdr:row>1258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14111</xdr:colOff>
      <xdr:row>1240</xdr:row>
      <xdr:rowOff>14111</xdr:rowOff>
    </xdr:from>
    <xdr:to>
      <xdr:col>13</xdr:col>
      <xdr:colOff>261056</xdr:colOff>
      <xdr:row>1258</xdr:row>
      <xdr:rowOff>42333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180</xdr:row>
      <xdr:rowOff>0</xdr:rowOff>
    </xdr:from>
    <xdr:to>
      <xdr:col>6</xdr:col>
      <xdr:colOff>301625</xdr:colOff>
      <xdr:row>194</xdr:row>
      <xdr:rowOff>140230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180</xdr:row>
      <xdr:rowOff>0</xdr:rowOff>
    </xdr:from>
    <xdr:to>
      <xdr:col>14</xdr:col>
      <xdr:colOff>555625</xdr:colOff>
      <xdr:row>194</xdr:row>
      <xdr:rowOff>140230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1249</xdr:row>
      <xdr:rowOff>63500</xdr:rowOff>
    </xdr:from>
    <xdr:to>
      <xdr:col>8</xdr:col>
      <xdr:colOff>517380</xdr:colOff>
      <xdr:row>1273</xdr:row>
      <xdr:rowOff>41852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502227</xdr:colOff>
      <xdr:row>1275</xdr:row>
      <xdr:rowOff>0</xdr:rowOff>
    </xdr:from>
    <xdr:to>
      <xdr:col>8</xdr:col>
      <xdr:colOff>525318</xdr:colOff>
      <xdr:row>1298</xdr:row>
      <xdr:rowOff>184727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190</xdr:row>
      <xdr:rowOff>105833</xdr:rowOff>
    </xdr:from>
    <xdr:to>
      <xdr:col>6</xdr:col>
      <xdr:colOff>597959</xdr:colOff>
      <xdr:row>205</xdr:row>
      <xdr:rowOff>190500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388937</xdr:colOff>
      <xdr:row>190</xdr:row>
      <xdr:rowOff>119063</xdr:rowOff>
    </xdr:from>
    <xdr:to>
      <xdr:col>16</xdr:col>
      <xdr:colOff>221528</xdr:colOff>
      <xdr:row>205</xdr:row>
      <xdr:rowOff>154902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74"/>
  <sheetViews>
    <sheetView tabSelected="1" zoomScaleNormal="100" workbookViewId="0"/>
  </sheetViews>
  <sheetFormatPr baseColWidth="10" defaultRowHeight="16.5" customHeight="1"/>
  <cols>
    <col min="1" max="1" width="14.453125" style="59" customWidth="1"/>
    <col min="2" max="2" width="9.08984375" style="60" customWidth="1"/>
    <col min="3" max="3" width="5" style="60" customWidth="1"/>
    <col min="4" max="4" width="4.26953125" style="60" customWidth="1"/>
    <col min="5" max="5" width="6.81640625" style="60" customWidth="1"/>
    <col min="6" max="6" width="14.90625" style="60" customWidth="1"/>
    <col min="7" max="7" width="35.90625" style="61" customWidth="1"/>
    <col min="8" max="8" width="104.90625" style="61" customWidth="1"/>
    <col min="9" max="9" width="25.08984375" style="61" customWidth="1"/>
    <col min="10" max="10" width="44" style="61" customWidth="1"/>
    <col min="11" max="11" width="13.6328125" style="63" customWidth="1"/>
    <col min="12" max="12" width="14.90625" style="63" customWidth="1"/>
    <col min="13" max="13" width="10.90625" style="61"/>
    <col min="14" max="14" width="13.1796875" style="61" customWidth="1"/>
    <col min="15" max="15" width="100" style="61" customWidth="1"/>
    <col min="16" max="16384" width="10.90625" style="61"/>
  </cols>
  <sheetData>
    <row r="1" spans="1:15" s="58" customFormat="1" ht="45.5" customHeight="1">
      <c r="A1" s="85" t="s">
        <v>16</v>
      </c>
      <c r="B1" s="85" t="s">
        <v>89</v>
      </c>
      <c r="C1" s="85" t="s">
        <v>72</v>
      </c>
      <c r="D1" s="85" t="s">
        <v>90</v>
      </c>
      <c r="E1" s="85" t="s">
        <v>73</v>
      </c>
      <c r="F1" s="86" t="s">
        <v>91</v>
      </c>
      <c r="G1" s="87" t="s">
        <v>92</v>
      </c>
      <c r="H1" s="87" t="s">
        <v>15</v>
      </c>
      <c r="I1" s="87" t="s">
        <v>93</v>
      </c>
      <c r="J1" s="87" t="s">
        <v>94</v>
      </c>
      <c r="K1" s="85" t="s">
        <v>95</v>
      </c>
      <c r="L1" s="85" t="s">
        <v>96</v>
      </c>
      <c r="M1" s="87" t="s">
        <v>97</v>
      </c>
      <c r="N1" s="87" t="s">
        <v>98</v>
      </c>
      <c r="O1" s="87" t="s">
        <v>99</v>
      </c>
    </row>
    <row r="2" spans="1:15" ht="16.5" customHeight="1">
      <c r="A2" s="59">
        <v>1</v>
      </c>
      <c r="B2" s="60" t="s">
        <v>11</v>
      </c>
      <c r="C2" s="60">
        <v>1</v>
      </c>
      <c r="E2" s="60">
        <v>2018</v>
      </c>
      <c r="F2" s="60" t="s">
        <v>100</v>
      </c>
      <c r="G2" s="61" t="s">
        <v>101</v>
      </c>
      <c r="H2" s="61" t="s">
        <v>102</v>
      </c>
      <c r="I2" s="61" t="s">
        <v>103</v>
      </c>
      <c r="J2" s="61" t="s">
        <v>104</v>
      </c>
      <c r="K2" s="62">
        <v>2490520.6800000002</v>
      </c>
      <c r="L2" s="62">
        <v>2352310.86</v>
      </c>
    </row>
    <row r="3" spans="1:15" ht="16.5" customHeight="1">
      <c r="A3" s="59">
        <v>2</v>
      </c>
      <c r="B3" s="60" t="s">
        <v>11</v>
      </c>
      <c r="C3" s="60">
        <v>2</v>
      </c>
      <c r="E3" s="60">
        <v>2018</v>
      </c>
      <c r="F3" s="60" t="s">
        <v>100</v>
      </c>
      <c r="G3" s="61" t="s">
        <v>101</v>
      </c>
      <c r="H3" s="61" t="s">
        <v>105</v>
      </c>
      <c r="I3" s="61" t="s">
        <v>103</v>
      </c>
      <c r="J3" s="61" t="s">
        <v>106</v>
      </c>
      <c r="K3" s="63">
        <v>587455.18999999994</v>
      </c>
      <c r="L3" s="63">
        <v>587451.36</v>
      </c>
      <c r="M3" s="61" t="s">
        <v>107</v>
      </c>
      <c r="N3" s="61" t="s">
        <v>108</v>
      </c>
      <c r="O3" s="61" t="s">
        <v>109</v>
      </c>
    </row>
    <row r="4" spans="1:15" ht="16.5" customHeight="1">
      <c r="A4" s="59">
        <v>3</v>
      </c>
      <c r="B4" s="60" t="s">
        <v>2</v>
      </c>
      <c r="C4" s="60">
        <v>3</v>
      </c>
      <c r="E4" s="60">
        <v>2018</v>
      </c>
      <c r="F4" s="60" t="s">
        <v>110</v>
      </c>
      <c r="G4" s="61" t="s">
        <v>111</v>
      </c>
      <c r="H4" s="61" t="s">
        <v>112</v>
      </c>
      <c r="I4" s="61" t="s">
        <v>113</v>
      </c>
      <c r="J4" s="61" t="s">
        <v>104</v>
      </c>
      <c r="K4" s="63">
        <v>673727.12</v>
      </c>
      <c r="L4" s="63">
        <v>537771.67000000004</v>
      </c>
    </row>
    <row r="5" spans="1:15" ht="16.5" customHeight="1">
      <c r="A5" s="59">
        <v>4</v>
      </c>
      <c r="B5" s="60" t="s">
        <v>0</v>
      </c>
      <c r="C5" s="60">
        <v>4</v>
      </c>
      <c r="E5" s="60">
        <v>2018</v>
      </c>
      <c r="F5" s="60" t="s">
        <v>114</v>
      </c>
      <c r="G5" s="61" t="s">
        <v>115</v>
      </c>
      <c r="H5" s="61" t="s">
        <v>116</v>
      </c>
      <c r="I5" s="61" t="s">
        <v>103</v>
      </c>
      <c r="J5" s="61" t="s">
        <v>117</v>
      </c>
      <c r="K5" s="63">
        <v>40000</v>
      </c>
      <c r="L5" s="63">
        <v>36741.99</v>
      </c>
      <c r="M5" s="61" t="s">
        <v>118</v>
      </c>
      <c r="N5" s="61" t="s">
        <v>119</v>
      </c>
      <c r="O5" s="61" t="s">
        <v>120</v>
      </c>
    </row>
    <row r="6" spans="1:15" ht="16.5" customHeight="1">
      <c r="A6" s="59">
        <v>5</v>
      </c>
      <c r="B6" s="60" t="s">
        <v>0</v>
      </c>
      <c r="C6" s="60">
        <v>5</v>
      </c>
      <c r="E6" s="60">
        <v>2018</v>
      </c>
      <c r="F6" s="60" t="s">
        <v>114</v>
      </c>
      <c r="G6" s="61" t="s">
        <v>115</v>
      </c>
      <c r="H6" s="61" t="s">
        <v>121</v>
      </c>
      <c r="I6" s="61" t="s">
        <v>103</v>
      </c>
      <c r="J6" s="61" t="s">
        <v>117</v>
      </c>
      <c r="K6" s="63">
        <v>50000</v>
      </c>
      <c r="L6" s="63">
        <v>49670</v>
      </c>
      <c r="M6" s="61" t="s">
        <v>118</v>
      </c>
      <c r="N6" s="61" t="s">
        <v>119</v>
      </c>
      <c r="O6" s="61" t="s">
        <v>120</v>
      </c>
    </row>
    <row r="7" spans="1:15" ht="16.5" customHeight="1">
      <c r="A7" s="59">
        <v>6</v>
      </c>
      <c r="B7" s="60" t="s">
        <v>2</v>
      </c>
      <c r="C7" s="60">
        <v>6</v>
      </c>
      <c r="E7" s="60">
        <v>2018</v>
      </c>
      <c r="F7" s="60" t="s">
        <v>110</v>
      </c>
      <c r="G7" s="61" t="s">
        <v>111</v>
      </c>
      <c r="H7" s="61" t="s">
        <v>122</v>
      </c>
      <c r="I7" s="61" t="s">
        <v>113</v>
      </c>
      <c r="J7" s="61" t="s">
        <v>104</v>
      </c>
      <c r="K7" s="63">
        <v>585255.35</v>
      </c>
      <c r="L7" s="63">
        <v>442628.62</v>
      </c>
    </row>
    <row r="8" spans="1:15" ht="16.5" customHeight="1">
      <c r="A8" s="59">
        <v>7</v>
      </c>
      <c r="B8" s="60" t="s">
        <v>0</v>
      </c>
      <c r="C8" s="60">
        <v>7</v>
      </c>
      <c r="E8" s="60">
        <v>2018</v>
      </c>
      <c r="F8" s="60" t="s">
        <v>114</v>
      </c>
      <c r="G8" s="61" t="s">
        <v>115</v>
      </c>
      <c r="H8" s="61" t="s">
        <v>123</v>
      </c>
      <c r="I8" s="61" t="s">
        <v>103</v>
      </c>
      <c r="J8" s="61" t="s">
        <v>117</v>
      </c>
      <c r="K8" s="63">
        <v>68970</v>
      </c>
      <c r="L8" s="63">
        <v>60463.7</v>
      </c>
      <c r="M8" s="61" t="s">
        <v>118</v>
      </c>
      <c r="N8" s="61" t="s">
        <v>119</v>
      </c>
      <c r="O8" s="61" t="s">
        <v>120</v>
      </c>
    </row>
    <row r="9" spans="1:15" ht="16.5" customHeight="1">
      <c r="A9" s="59">
        <v>8</v>
      </c>
      <c r="B9" s="60" t="s">
        <v>2</v>
      </c>
      <c r="C9" s="60">
        <v>8</v>
      </c>
      <c r="E9" s="60">
        <v>2018</v>
      </c>
      <c r="F9" s="60" t="s">
        <v>110</v>
      </c>
      <c r="G9" s="61" t="s">
        <v>111</v>
      </c>
      <c r="H9" s="61" t="s">
        <v>124</v>
      </c>
      <c r="I9" s="61" t="s">
        <v>125</v>
      </c>
      <c r="J9" s="61" t="s">
        <v>104</v>
      </c>
      <c r="K9" s="63">
        <v>0</v>
      </c>
      <c r="L9" s="63">
        <v>0</v>
      </c>
    </row>
    <row r="10" spans="1:15" ht="16.5" customHeight="1">
      <c r="A10" s="59">
        <v>9</v>
      </c>
      <c r="B10" s="60" t="s">
        <v>2</v>
      </c>
      <c r="C10" s="60">
        <v>9</v>
      </c>
      <c r="E10" s="60">
        <v>2018</v>
      </c>
      <c r="F10" s="60" t="s">
        <v>110</v>
      </c>
      <c r="G10" s="61" t="s">
        <v>111</v>
      </c>
      <c r="H10" s="61" t="s">
        <v>126</v>
      </c>
      <c r="I10" s="61" t="s">
        <v>125</v>
      </c>
      <c r="J10" s="61" t="s">
        <v>104</v>
      </c>
      <c r="K10" s="63">
        <v>0</v>
      </c>
      <c r="L10" s="63">
        <v>0</v>
      </c>
    </row>
    <row r="11" spans="1:15" ht="16.5" customHeight="1">
      <c r="A11" s="59">
        <v>10</v>
      </c>
      <c r="B11" s="60" t="s">
        <v>2</v>
      </c>
      <c r="C11" s="60">
        <v>10</v>
      </c>
      <c r="E11" s="60">
        <v>2018</v>
      </c>
      <c r="F11" s="60" t="s">
        <v>110</v>
      </c>
      <c r="G11" s="61" t="s">
        <v>111</v>
      </c>
      <c r="H11" s="61" t="s">
        <v>127</v>
      </c>
      <c r="I11" s="61" t="s">
        <v>113</v>
      </c>
      <c r="J11" s="61" t="s">
        <v>104</v>
      </c>
      <c r="K11" s="63">
        <v>500937.84</v>
      </c>
      <c r="L11" s="63">
        <v>490241.82</v>
      </c>
    </row>
    <row r="12" spans="1:15" ht="16.5" customHeight="1">
      <c r="A12" s="59">
        <v>11</v>
      </c>
      <c r="B12" s="60" t="s">
        <v>11</v>
      </c>
      <c r="C12" s="60">
        <v>11</v>
      </c>
      <c r="E12" s="60">
        <v>2018</v>
      </c>
      <c r="F12" s="60" t="s">
        <v>100</v>
      </c>
      <c r="G12" s="61" t="s">
        <v>101</v>
      </c>
      <c r="H12" s="61" t="s">
        <v>128</v>
      </c>
      <c r="I12" s="61" t="s">
        <v>129</v>
      </c>
      <c r="J12" s="61" t="s">
        <v>106</v>
      </c>
      <c r="K12" s="63">
        <v>57838</v>
      </c>
      <c r="L12" s="63">
        <v>39916.69</v>
      </c>
      <c r="M12" s="61" t="s">
        <v>130</v>
      </c>
      <c r="N12" s="61" t="s">
        <v>131</v>
      </c>
      <c r="O12" s="61" t="s">
        <v>132</v>
      </c>
    </row>
    <row r="13" spans="1:15" ht="16.5" customHeight="1">
      <c r="A13" s="59">
        <v>12</v>
      </c>
      <c r="B13" s="60" t="s">
        <v>2</v>
      </c>
      <c r="C13" s="60">
        <v>12</v>
      </c>
      <c r="E13" s="60">
        <v>2018</v>
      </c>
      <c r="F13" s="60" t="s">
        <v>133</v>
      </c>
      <c r="G13" s="61" t="s">
        <v>134</v>
      </c>
      <c r="H13" s="61" t="s">
        <v>135</v>
      </c>
      <c r="I13" s="61" t="s">
        <v>103</v>
      </c>
      <c r="J13" s="61" t="s">
        <v>136</v>
      </c>
      <c r="K13" s="63">
        <v>847441.4</v>
      </c>
      <c r="L13" s="63">
        <v>270844.95</v>
      </c>
    </row>
    <row r="14" spans="1:15" ht="16.5" customHeight="1">
      <c r="A14" s="59">
        <v>13</v>
      </c>
      <c r="B14" s="60" t="s">
        <v>2</v>
      </c>
      <c r="C14" s="60">
        <v>13</v>
      </c>
      <c r="E14" s="60">
        <v>2018</v>
      </c>
      <c r="F14" s="60" t="s">
        <v>110</v>
      </c>
      <c r="G14" s="61" t="s">
        <v>111</v>
      </c>
      <c r="H14" s="61" t="s">
        <v>137</v>
      </c>
      <c r="I14" s="61" t="s">
        <v>113</v>
      </c>
      <c r="J14" s="61" t="s">
        <v>104</v>
      </c>
      <c r="K14" s="63">
        <v>3054798.98</v>
      </c>
      <c r="L14" s="63">
        <v>2163929.83</v>
      </c>
    </row>
    <row r="15" spans="1:15" ht="16.5" customHeight="1">
      <c r="A15" s="59">
        <v>14</v>
      </c>
      <c r="B15" s="60" t="s">
        <v>2</v>
      </c>
      <c r="C15" s="60">
        <v>14</v>
      </c>
      <c r="E15" s="60">
        <v>2018</v>
      </c>
      <c r="F15" s="60" t="s">
        <v>133</v>
      </c>
      <c r="G15" s="61" t="s">
        <v>134</v>
      </c>
      <c r="H15" s="61" t="s">
        <v>138</v>
      </c>
      <c r="I15" s="61" t="s">
        <v>103</v>
      </c>
      <c r="J15" s="61" t="s">
        <v>106</v>
      </c>
      <c r="K15" s="63">
        <v>40095.089999999997</v>
      </c>
      <c r="L15" s="63">
        <v>40095.089999999997</v>
      </c>
      <c r="M15" s="61" t="s">
        <v>118</v>
      </c>
      <c r="N15" s="61" t="s">
        <v>119</v>
      </c>
      <c r="O15" s="61" t="s">
        <v>120</v>
      </c>
    </row>
    <row r="16" spans="1:15" ht="16.5" customHeight="1">
      <c r="A16" s="59">
        <v>15</v>
      </c>
      <c r="B16" s="60" t="s">
        <v>2</v>
      </c>
      <c r="C16" s="60">
        <v>15</v>
      </c>
      <c r="E16" s="60">
        <v>2018</v>
      </c>
      <c r="F16" s="60" t="s">
        <v>133</v>
      </c>
      <c r="G16" s="61" t="s">
        <v>134</v>
      </c>
      <c r="H16" s="61" t="s">
        <v>139</v>
      </c>
      <c r="I16" s="61" t="s">
        <v>103</v>
      </c>
      <c r="J16" s="61" t="s">
        <v>104</v>
      </c>
      <c r="K16" s="63">
        <v>60003.9</v>
      </c>
      <c r="L16" s="63">
        <v>60000</v>
      </c>
    </row>
    <row r="17" spans="1:15" ht="16.5" customHeight="1">
      <c r="A17" s="59">
        <v>16</v>
      </c>
      <c r="B17" s="60" t="s">
        <v>2</v>
      </c>
      <c r="C17" s="60">
        <v>16</v>
      </c>
      <c r="E17" s="60">
        <v>2018</v>
      </c>
      <c r="F17" s="60" t="s">
        <v>110</v>
      </c>
      <c r="G17" s="61" t="s">
        <v>111</v>
      </c>
      <c r="H17" s="61" t="s">
        <v>140</v>
      </c>
      <c r="I17" s="61" t="s">
        <v>125</v>
      </c>
      <c r="J17" s="61" t="s">
        <v>104</v>
      </c>
      <c r="K17" s="63">
        <v>0</v>
      </c>
      <c r="L17" s="63">
        <v>0</v>
      </c>
    </row>
    <row r="18" spans="1:15" ht="16.5" customHeight="1">
      <c r="A18" s="59">
        <v>17</v>
      </c>
      <c r="B18" s="60" t="s">
        <v>2</v>
      </c>
      <c r="C18" s="64">
        <v>17</v>
      </c>
      <c r="D18" s="64"/>
      <c r="E18" s="60">
        <v>2018</v>
      </c>
      <c r="F18" s="64" t="s">
        <v>110</v>
      </c>
      <c r="G18" s="65" t="s">
        <v>111</v>
      </c>
      <c r="H18" s="65" t="s">
        <v>141</v>
      </c>
      <c r="I18" s="65" t="s">
        <v>103</v>
      </c>
      <c r="J18" s="65" t="s">
        <v>106</v>
      </c>
      <c r="K18" s="66">
        <v>24289.06</v>
      </c>
      <c r="L18" s="66">
        <v>20571.21</v>
      </c>
      <c r="M18" s="65" t="s">
        <v>118</v>
      </c>
      <c r="N18" s="65" t="s">
        <v>119</v>
      </c>
      <c r="O18" s="65" t="s">
        <v>120</v>
      </c>
    </row>
    <row r="19" spans="1:15" ht="16.5" customHeight="1">
      <c r="A19" s="59">
        <v>18</v>
      </c>
      <c r="B19" s="60" t="s">
        <v>2</v>
      </c>
      <c r="C19" s="60">
        <v>18</v>
      </c>
      <c r="E19" s="60">
        <v>2018</v>
      </c>
      <c r="F19" s="60" t="s">
        <v>110</v>
      </c>
      <c r="G19" s="61" t="s">
        <v>111</v>
      </c>
      <c r="H19" s="61" t="s">
        <v>142</v>
      </c>
      <c r="I19" s="61" t="s">
        <v>103</v>
      </c>
      <c r="J19" s="61" t="s">
        <v>106</v>
      </c>
      <c r="K19" s="63">
        <v>24340.95</v>
      </c>
      <c r="L19" s="63">
        <v>12100</v>
      </c>
      <c r="M19" s="61" t="s">
        <v>118</v>
      </c>
      <c r="N19" s="61" t="s">
        <v>119</v>
      </c>
      <c r="O19" s="61" t="s">
        <v>120</v>
      </c>
    </row>
    <row r="20" spans="1:15" s="65" customFormat="1" ht="16.5" customHeight="1">
      <c r="A20" s="59">
        <v>19</v>
      </c>
      <c r="B20" s="60" t="s">
        <v>11</v>
      </c>
      <c r="C20" s="60">
        <v>20</v>
      </c>
      <c r="D20" s="60"/>
      <c r="E20" s="60">
        <v>2018</v>
      </c>
      <c r="F20" s="60" t="s">
        <v>100</v>
      </c>
      <c r="G20" s="61" t="s">
        <v>101</v>
      </c>
      <c r="H20" s="61" t="s">
        <v>143</v>
      </c>
      <c r="I20" s="61" t="s">
        <v>113</v>
      </c>
      <c r="J20" s="61" t="s">
        <v>106</v>
      </c>
      <c r="K20" s="63">
        <v>181495.83</v>
      </c>
      <c r="L20" s="63">
        <v>173921.47</v>
      </c>
      <c r="M20" s="61" t="s">
        <v>144</v>
      </c>
      <c r="N20" s="61" t="s">
        <v>144</v>
      </c>
      <c r="O20" s="61" t="s">
        <v>145</v>
      </c>
    </row>
    <row r="21" spans="1:15" ht="16.5" customHeight="1">
      <c r="A21" s="59">
        <v>20</v>
      </c>
      <c r="B21" s="60" t="s">
        <v>11</v>
      </c>
      <c r="C21" s="60">
        <v>21</v>
      </c>
      <c r="E21" s="60">
        <v>2018</v>
      </c>
      <c r="F21" s="60" t="s">
        <v>100</v>
      </c>
      <c r="G21" s="61" t="s">
        <v>101</v>
      </c>
      <c r="H21" s="61" t="s">
        <v>146</v>
      </c>
      <c r="I21" s="61" t="s">
        <v>129</v>
      </c>
      <c r="J21" s="61" t="s">
        <v>104</v>
      </c>
      <c r="K21" s="63">
        <v>7220</v>
      </c>
      <c r="L21" s="63">
        <v>5831.1</v>
      </c>
    </row>
    <row r="22" spans="1:15" ht="16.5" customHeight="1">
      <c r="A22" s="59">
        <v>21</v>
      </c>
      <c r="B22" s="60" t="s">
        <v>11</v>
      </c>
      <c r="C22" s="60">
        <v>22</v>
      </c>
      <c r="E22" s="60">
        <v>2018</v>
      </c>
      <c r="F22" s="60" t="s">
        <v>100</v>
      </c>
      <c r="G22" s="61" t="s">
        <v>101</v>
      </c>
      <c r="H22" s="61" t="s">
        <v>147</v>
      </c>
      <c r="I22" s="61" t="s">
        <v>129</v>
      </c>
      <c r="J22" s="61" t="s">
        <v>104</v>
      </c>
      <c r="K22" s="63">
        <v>5951.05</v>
      </c>
      <c r="L22" s="63">
        <v>5759.24</v>
      </c>
    </row>
    <row r="23" spans="1:15" ht="16.5" customHeight="1">
      <c r="A23" s="59">
        <v>22</v>
      </c>
      <c r="B23" s="60" t="s">
        <v>11</v>
      </c>
      <c r="C23" s="60">
        <v>23</v>
      </c>
      <c r="E23" s="60">
        <v>2018</v>
      </c>
      <c r="F23" s="60" t="s">
        <v>100</v>
      </c>
      <c r="G23" s="61" t="s">
        <v>101</v>
      </c>
      <c r="H23" s="61" t="s">
        <v>148</v>
      </c>
      <c r="I23" s="61" t="s">
        <v>129</v>
      </c>
      <c r="J23" s="61" t="s">
        <v>104</v>
      </c>
      <c r="K23" s="63">
        <v>1701.12</v>
      </c>
      <c r="L23" s="63">
        <v>1400.36</v>
      </c>
    </row>
    <row r="24" spans="1:15" ht="16.5" customHeight="1">
      <c r="A24" s="59">
        <v>23</v>
      </c>
      <c r="B24" s="60" t="s">
        <v>11</v>
      </c>
      <c r="C24" s="60">
        <v>24</v>
      </c>
      <c r="E24" s="60">
        <v>2018</v>
      </c>
      <c r="F24" s="60" t="s">
        <v>100</v>
      </c>
      <c r="G24" s="61" t="s">
        <v>101</v>
      </c>
      <c r="H24" s="61" t="s">
        <v>149</v>
      </c>
      <c r="I24" s="61" t="s">
        <v>129</v>
      </c>
      <c r="J24" s="61" t="s">
        <v>104</v>
      </c>
      <c r="K24" s="63">
        <v>17224.22</v>
      </c>
      <c r="L24" s="63">
        <v>15120.6</v>
      </c>
    </row>
    <row r="25" spans="1:15" ht="16.5" customHeight="1">
      <c r="A25" s="59">
        <v>24</v>
      </c>
      <c r="B25" s="60" t="s">
        <v>11</v>
      </c>
      <c r="C25" s="60">
        <v>25</v>
      </c>
      <c r="E25" s="60">
        <v>2018</v>
      </c>
      <c r="F25" s="60" t="s">
        <v>100</v>
      </c>
      <c r="G25" s="61" t="s">
        <v>101</v>
      </c>
      <c r="H25" s="61" t="s">
        <v>150</v>
      </c>
      <c r="I25" s="61" t="s">
        <v>129</v>
      </c>
      <c r="J25" s="61" t="s">
        <v>104</v>
      </c>
      <c r="K25" s="63">
        <v>2475</v>
      </c>
      <c r="L25" s="63">
        <v>1782</v>
      </c>
    </row>
    <row r="26" spans="1:15" ht="16.5" customHeight="1">
      <c r="A26" s="59">
        <v>25</v>
      </c>
      <c r="B26" s="60" t="s">
        <v>11</v>
      </c>
      <c r="C26" s="60">
        <v>26</v>
      </c>
      <c r="E26" s="60">
        <v>2018</v>
      </c>
      <c r="F26" s="60" t="s">
        <v>100</v>
      </c>
      <c r="G26" s="61" t="s">
        <v>101</v>
      </c>
      <c r="H26" s="61" t="s">
        <v>151</v>
      </c>
      <c r="I26" s="61" t="s">
        <v>129</v>
      </c>
      <c r="J26" s="61" t="s">
        <v>104</v>
      </c>
      <c r="K26" s="63">
        <v>1544.04</v>
      </c>
      <c r="L26" s="63">
        <v>926.24</v>
      </c>
    </row>
    <row r="27" spans="1:15" ht="16.5" customHeight="1">
      <c r="A27" s="59">
        <v>26</v>
      </c>
      <c r="B27" s="60" t="s">
        <v>11</v>
      </c>
      <c r="C27" s="60">
        <v>27</v>
      </c>
      <c r="E27" s="60">
        <v>2018</v>
      </c>
      <c r="F27" s="60" t="s">
        <v>100</v>
      </c>
      <c r="G27" s="61" t="s">
        <v>101</v>
      </c>
      <c r="H27" s="61" t="s">
        <v>152</v>
      </c>
      <c r="I27" s="61" t="s">
        <v>129</v>
      </c>
      <c r="J27" s="61" t="s">
        <v>104</v>
      </c>
      <c r="K27" s="63">
        <v>16420.669999999998</v>
      </c>
      <c r="L27" s="63">
        <v>13964.74</v>
      </c>
    </row>
    <row r="28" spans="1:15" ht="16.5" customHeight="1">
      <c r="A28" s="59">
        <v>27</v>
      </c>
      <c r="B28" s="60" t="s">
        <v>11</v>
      </c>
      <c r="C28" s="60">
        <v>28</v>
      </c>
      <c r="E28" s="60">
        <v>2018</v>
      </c>
      <c r="F28" s="60" t="s">
        <v>100</v>
      </c>
      <c r="G28" s="61" t="s">
        <v>101</v>
      </c>
      <c r="H28" s="61" t="s">
        <v>153</v>
      </c>
      <c r="I28" s="61" t="s">
        <v>113</v>
      </c>
      <c r="J28" s="61" t="s">
        <v>106</v>
      </c>
      <c r="K28" s="63">
        <v>240000</v>
      </c>
      <c r="L28" s="63">
        <v>229500.84</v>
      </c>
      <c r="M28" s="61" t="s">
        <v>144</v>
      </c>
      <c r="N28" s="61" t="s">
        <v>144</v>
      </c>
      <c r="O28" s="61" t="s">
        <v>145</v>
      </c>
    </row>
    <row r="29" spans="1:15" ht="16.5" customHeight="1">
      <c r="A29" s="59">
        <v>28</v>
      </c>
      <c r="B29" s="60" t="s">
        <v>154</v>
      </c>
      <c r="C29" s="60">
        <v>29</v>
      </c>
      <c r="E29" s="60">
        <v>2018</v>
      </c>
      <c r="F29" s="60" t="s">
        <v>155</v>
      </c>
      <c r="G29" s="61" t="s">
        <v>156</v>
      </c>
      <c r="H29" s="61" t="s">
        <v>157</v>
      </c>
      <c r="I29" s="61" t="s">
        <v>103</v>
      </c>
      <c r="J29" s="61" t="s">
        <v>106</v>
      </c>
      <c r="K29" s="63">
        <v>5324</v>
      </c>
      <c r="L29" s="63">
        <v>5324</v>
      </c>
      <c r="M29" s="61" t="s">
        <v>107</v>
      </c>
      <c r="N29" s="61" t="s">
        <v>108</v>
      </c>
      <c r="O29" s="61" t="s">
        <v>109</v>
      </c>
    </row>
    <row r="30" spans="1:15" ht="16.5" customHeight="1">
      <c r="A30" s="59">
        <v>29</v>
      </c>
      <c r="B30" s="60" t="s">
        <v>11</v>
      </c>
      <c r="C30" s="60">
        <v>30</v>
      </c>
      <c r="E30" s="60">
        <v>2018</v>
      </c>
      <c r="F30" s="60" t="s">
        <v>100</v>
      </c>
      <c r="G30" s="61" t="s">
        <v>101</v>
      </c>
      <c r="H30" s="61" t="s">
        <v>158</v>
      </c>
      <c r="I30" s="61" t="s">
        <v>103</v>
      </c>
      <c r="J30" s="61" t="s">
        <v>106</v>
      </c>
      <c r="K30" s="63">
        <v>70188.92</v>
      </c>
      <c r="L30" s="63">
        <v>51237.91</v>
      </c>
      <c r="M30" s="61" t="s">
        <v>118</v>
      </c>
      <c r="N30" s="61" t="s">
        <v>119</v>
      </c>
      <c r="O30" s="61" t="s">
        <v>120</v>
      </c>
    </row>
    <row r="31" spans="1:15" ht="16.5" customHeight="1">
      <c r="A31" s="59">
        <v>30</v>
      </c>
      <c r="B31" s="60" t="s">
        <v>2</v>
      </c>
      <c r="C31" s="64">
        <v>31</v>
      </c>
      <c r="D31" s="64"/>
      <c r="E31" s="60">
        <v>2018</v>
      </c>
      <c r="F31" s="64" t="s">
        <v>110</v>
      </c>
      <c r="G31" s="65" t="s">
        <v>111</v>
      </c>
      <c r="H31" s="65" t="s">
        <v>159</v>
      </c>
      <c r="I31" s="65" t="s">
        <v>103</v>
      </c>
      <c r="J31" s="65" t="s">
        <v>106</v>
      </c>
      <c r="K31" s="66">
        <v>31885.7</v>
      </c>
      <c r="L31" s="66">
        <v>25520</v>
      </c>
      <c r="M31" s="65" t="s">
        <v>118</v>
      </c>
      <c r="N31" s="65" t="s">
        <v>119</v>
      </c>
      <c r="O31" s="65" t="s">
        <v>120</v>
      </c>
    </row>
    <row r="32" spans="1:15" ht="16.5" customHeight="1">
      <c r="A32" s="59">
        <v>31</v>
      </c>
      <c r="B32" s="60" t="s">
        <v>2</v>
      </c>
      <c r="C32" s="60">
        <v>32</v>
      </c>
      <c r="E32" s="60">
        <v>2018</v>
      </c>
      <c r="F32" s="60" t="s">
        <v>110</v>
      </c>
      <c r="G32" s="61" t="s">
        <v>111</v>
      </c>
      <c r="H32" s="61" t="s">
        <v>160</v>
      </c>
      <c r="I32" s="61" t="s">
        <v>113</v>
      </c>
      <c r="J32" s="61" t="s">
        <v>104</v>
      </c>
      <c r="K32" s="63">
        <v>330188.71000000002</v>
      </c>
      <c r="L32" s="63">
        <v>280658.58</v>
      </c>
    </row>
    <row r="33" spans="1:15" s="65" customFormat="1" ht="16.5" customHeight="1">
      <c r="A33" s="59">
        <v>32</v>
      </c>
      <c r="B33" s="60" t="s">
        <v>2</v>
      </c>
      <c r="C33" s="60">
        <v>33</v>
      </c>
      <c r="D33" s="60"/>
      <c r="E33" s="60">
        <v>2018</v>
      </c>
      <c r="F33" s="60" t="s">
        <v>110</v>
      </c>
      <c r="G33" s="61" t="s">
        <v>111</v>
      </c>
      <c r="H33" s="61" t="s">
        <v>161</v>
      </c>
      <c r="I33" s="61" t="s">
        <v>103</v>
      </c>
      <c r="J33" s="61" t="s">
        <v>106</v>
      </c>
      <c r="K33" s="63">
        <v>35959.49</v>
      </c>
      <c r="L33" s="63">
        <v>21417</v>
      </c>
      <c r="M33" s="61" t="s">
        <v>118</v>
      </c>
      <c r="N33" s="61" t="s">
        <v>119</v>
      </c>
      <c r="O33" s="61" t="s">
        <v>120</v>
      </c>
    </row>
    <row r="34" spans="1:15" ht="16.5" customHeight="1">
      <c r="A34" s="59">
        <v>33</v>
      </c>
      <c r="B34" s="60" t="s">
        <v>2</v>
      </c>
      <c r="C34" s="60">
        <v>34</v>
      </c>
      <c r="E34" s="60">
        <v>2018</v>
      </c>
      <c r="F34" s="60" t="s">
        <v>162</v>
      </c>
      <c r="G34" s="61" t="s">
        <v>163</v>
      </c>
      <c r="H34" s="61" t="s">
        <v>164</v>
      </c>
      <c r="I34" s="61" t="s">
        <v>103</v>
      </c>
      <c r="J34" s="61" t="s">
        <v>136</v>
      </c>
      <c r="K34" s="63">
        <v>137335.57999999999</v>
      </c>
      <c r="L34" s="63">
        <v>93368.97</v>
      </c>
    </row>
    <row r="35" spans="1:15" ht="16.5" customHeight="1">
      <c r="A35" s="59">
        <v>34</v>
      </c>
      <c r="B35" s="60" t="s">
        <v>2</v>
      </c>
      <c r="C35" s="60">
        <v>35</v>
      </c>
      <c r="E35" s="60">
        <v>2018</v>
      </c>
      <c r="F35" s="60" t="s">
        <v>110</v>
      </c>
      <c r="G35" s="61" t="s">
        <v>111</v>
      </c>
      <c r="H35" s="61" t="s">
        <v>165</v>
      </c>
      <c r="I35" s="61" t="s">
        <v>103</v>
      </c>
      <c r="J35" s="61" t="s">
        <v>106</v>
      </c>
      <c r="K35" s="63">
        <v>15514.77</v>
      </c>
      <c r="L35" s="63">
        <v>9922</v>
      </c>
      <c r="M35" s="61" t="s">
        <v>118</v>
      </c>
      <c r="N35" s="61" t="s">
        <v>119</v>
      </c>
      <c r="O35" s="61" t="s">
        <v>120</v>
      </c>
    </row>
    <row r="36" spans="1:15" ht="16.5" customHeight="1">
      <c r="A36" s="59">
        <v>35</v>
      </c>
      <c r="B36" s="60" t="s">
        <v>11</v>
      </c>
      <c r="C36" s="60">
        <v>36</v>
      </c>
      <c r="E36" s="60">
        <v>2018</v>
      </c>
      <c r="F36" s="60" t="s">
        <v>100</v>
      </c>
      <c r="G36" s="61" t="s">
        <v>101</v>
      </c>
      <c r="H36" s="61" t="s">
        <v>166</v>
      </c>
      <c r="I36" s="61" t="s">
        <v>129</v>
      </c>
      <c r="J36" s="61" t="s">
        <v>104</v>
      </c>
      <c r="K36" s="63">
        <v>559020</v>
      </c>
      <c r="L36" s="63">
        <v>484121</v>
      </c>
    </row>
    <row r="37" spans="1:15" ht="16.5" customHeight="1">
      <c r="A37" s="59">
        <v>36</v>
      </c>
      <c r="B37" s="60" t="s">
        <v>2</v>
      </c>
      <c r="C37" s="60">
        <v>37</v>
      </c>
      <c r="E37" s="60">
        <v>2018</v>
      </c>
      <c r="F37" s="60" t="s">
        <v>167</v>
      </c>
      <c r="G37" s="61" t="s">
        <v>168</v>
      </c>
      <c r="H37" s="61" t="s">
        <v>169</v>
      </c>
      <c r="I37" s="61" t="s">
        <v>103</v>
      </c>
      <c r="J37" s="61" t="s">
        <v>104</v>
      </c>
      <c r="K37" s="63">
        <v>7878244.3700000001</v>
      </c>
      <c r="L37" s="63">
        <v>7878244.3700000001</v>
      </c>
    </row>
    <row r="38" spans="1:15" ht="16.5" customHeight="1">
      <c r="A38" s="59">
        <v>37</v>
      </c>
      <c r="B38" s="60" t="s">
        <v>11</v>
      </c>
      <c r="C38" s="60">
        <v>38</v>
      </c>
      <c r="E38" s="60">
        <v>2018</v>
      </c>
      <c r="F38" s="60" t="s">
        <v>100</v>
      </c>
      <c r="G38" s="61" t="s">
        <v>101</v>
      </c>
      <c r="H38" s="61" t="s">
        <v>170</v>
      </c>
      <c r="I38" s="61" t="s">
        <v>103</v>
      </c>
      <c r="J38" s="61" t="s">
        <v>106</v>
      </c>
      <c r="K38" s="63">
        <v>157059.14000000001</v>
      </c>
      <c r="L38" s="63">
        <v>141353.22</v>
      </c>
      <c r="M38" s="61" t="s">
        <v>107</v>
      </c>
      <c r="N38" s="61" t="s">
        <v>108</v>
      </c>
      <c r="O38" s="61" t="s">
        <v>109</v>
      </c>
    </row>
    <row r="39" spans="1:15" ht="16.5" customHeight="1">
      <c r="A39" s="59">
        <v>38</v>
      </c>
      <c r="B39" s="60" t="s">
        <v>2</v>
      </c>
      <c r="C39" s="60">
        <v>42</v>
      </c>
      <c r="E39" s="60">
        <v>2018</v>
      </c>
      <c r="F39" s="60" t="s">
        <v>133</v>
      </c>
      <c r="G39" s="61" t="s">
        <v>134</v>
      </c>
      <c r="H39" s="61" t="s">
        <v>171</v>
      </c>
      <c r="I39" s="61" t="s">
        <v>103</v>
      </c>
      <c r="J39" s="61" t="s">
        <v>136</v>
      </c>
      <c r="K39" s="63">
        <v>55400.43</v>
      </c>
      <c r="L39" s="63">
        <v>38989.949999999997</v>
      </c>
    </row>
    <row r="40" spans="1:15" ht="16.5" customHeight="1">
      <c r="A40" s="59">
        <v>39</v>
      </c>
      <c r="B40" s="60" t="s">
        <v>2</v>
      </c>
      <c r="C40" s="60">
        <v>43</v>
      </c>
      <c r="E40" s="60">
        <v>2018</v>
      </c>
      <c r="F40" s="60" t="s">
        <v>110</v>
      </c>
      <c r="G40" s="61" t="s">
        <v>111</v>
      </c>
      <c r="H40" s="61" t="s">
        <v>172</v>
      </c>
      <c r="I40" s="61" t="s">
        <v>103</v>
      </c>
      <c r="J40" s="61" t="s">
        <v>136</v>
      </c>
      <c r="K40" s="63">
        <v>5120.4399999999996</v>
      </c>
      <c r="L40" s="63">
        <v>4273.8500000000004</v>
      </c>
    </row>
    <row r="41" spans="1:15" ht="16.5" customHeight="1">
      <c r="A41" s="59">
        <v>40</v>
      </c>
      <c r="B41" s="60" t="s">
        <v>11</v>
      </c>
      <c r="C41" s="60">
        <v>44</v>
      </c>
      <c r="E41" s="60">
        <v>2018</v>
      </c>
      <c r="F41" s="60" t="s">
        <v>100</v>
      </c>
      <c r="G41" s="61" t="s">
        <v>101</v>
      </c>
      <c r="H41" s="61" t="s">
        <v>173</v>
      </c>
      <c r="I41" s="61" t="s">
        <v>103</v>
      </c>
      <c r="J41" s="61" t="s">
        <v>106</v>
      </c>
      <c r="K41" s="63">
        <v>55827.5</v>
      </c>
      <c r="L41" s="63">
        <v>55827.5</v>
      </c>
      <c r="M41" s="61" t="s">
        <v>107</v>
      </c>
      <c r="N41" s="61" t="s">
        <v>108</v>
      </c>
      <c r="O41" s="61" t="s">
        <v>109</v>
      </c>
    </row>
    <row r="42" spans="1:15" ht="16.5" customHeight="1">
      <c r="A42" s="59">
        <v>41</v>
      </c>
      <c r="B42" s="60" t="s">
        <v>11</v>
      </c>
      <c r="C42" s="60">
        <v>45</v>
      </c>
      <c r="E42" s="60">
        <v>2018</v>
      </c>
      <c r="F42" s="60" t="s">
        <v>100</v>
      </c>
      <c r="G42" s="61" t="s">
        <v>101</v>
      </c>
      <c r="H42" s="61" t="s">
        <v>174</v>
      </c>
      <c r="I42" s="61" t="s">
        <v>103</v>
      </c>
      <c r="J42" s="61" t="s">
        <v>106</v>
      </c>
      <c r="K42" s="63">
        <v>36300</v>
      </c>
      <c r="L42" s="63">
        <v>36300</v>
      </c>
      <c r="M42" s="61" t="s">
        <v>107</v>
      </c>
      <c r="N42" s="61" t="s">
        <v>108</v>
      </c>
      <c r="O42" s="61" t="s">
        <v>109</v>
      </c>
    </row>
    <row r="43" spans="1:15" ht="16.5" customHeight="1">
      <c r="A43" s="59">
        <v>42</v>
      </c>
      <c r="B43" s="60" t="s">
        <v>11</v>
      </c>
      <c r="C43" s="60">
        <v>46</v>
      </c>
      <c r="E43" s="60">
        <v>2018</v>
      </c>
      <c r="F43" s="60" t="s">
        <v>100</v>
      </c>
      <c r="G43" s="61" t="s">
        <v>101</v>
      </c>
      <c r="H43" s="61" t="s">
        <v>175</v>
      </c>
      <c r="I43" s="61" t="s">
        <v>103</v>
      </c>
      <c r="J43" s="61" t="s">
        <v>106</v>
      </c>
      <c r="K43" s="63">
        <v>72600</v>
      </c>
      <c r="L43" s="63">
        <v>71102.02</v>
      </c>
      <c r="M43" s="61" t="s">
        <v>118</v>
      </c>
      <c r="N43" s="61" t="s">
        <v>119</v>
      </c>
      <c r="O43" s="61" t="s">
        <v>120</v>
      </c>
    </row>
    <row r="44" spans="1:15" ht="16.5" customHeight="1">
      <c r="A44" s="59">
        <v>43</v>
      </c>
      <c r="B44" s="60" t="s">
        <v>11</v>
      </c>
      <c r="C44" s="60">
        <v>47</v>
      </c>
      <c r="E44" s="60">
        <v>2018</v>
      </c>
      <c r="F44" s="60" t="s">
        <v>100</v>
      </c>
      <c r="G44" s="61" t="s">
        <v>101</v>
      </c>
      <c r="H44" s="61" t="s">
        <v>176</v>
      </c>
      <c r="I44" s="61" t="s">
        <v>103</v>
      </c>
      <c r="J44" s="61" t="s">
        <v>106</v>
      </c>
      <c r="K44" s="63">
        <v>60014.79</v>
      </c>
      <c r="L44" s="63">
        <v>60014.79</v>
      </c>
      <c r="M44" s="61" t="s">
        <v>118</v>
      </c>
      <c r="N44" s="61" t="s">
        <v>119</v>
      </c>
      <c r="O44" s="61" t="s">
        <v>120</v>
      </c>
    </row>
    <row r="45" spans="1:15" ht="16.5" customHeight="1">
      <c r="A45" s="59">
        <v>44</v>
      </c>
      <c r="B45" s="60" t="s">
        <v>11</v>
      </c>
      <c r="C45" s="60">
        <v>48</v>
      </c>
      <c r="E45" s="60">
        <v>2018</v>
      </c>
      <c r="F45" s="60" t="s">
        <v>100</v>
      </c>
      <c r="G45" s="61" t="s">
        <v>101</v>
      </c>
      <c r="H45" s="61" t="s">
        <v>177</v>
      </c>
      <c r="I45" s="61" t="s">
        <v>103</v>
      </c>
      <c r="J45" s="61" t="s">
        <v>106</v>
      </c>
      <c r="K45" s="63">
        <v>42350</v>
      </c>
      <c r="L45" s="63">
        <v>36009.599999999999</v>
      </c>
      <c r="M45" s="61" t="s">
        <v>118</v>
      </c>
      <c r="N45" s="61" t="s">
        <v>119</v>
      </c>
      <c r="O45" s="61" t="s">
        <v>120</v>
      </c>
    </row>
    <row r="46" spans="1:15" ht="16.5" customHeight="1">
      <c r="A46" s="59">
        <v>45</v>
      </c>
      <c r="B46" s="60" t="s">
        <v>11</v>
      </c>
      <c r="C46" s="60">
        <v>49</v>
      </c>
      <c r="E46" s="60">
        <v>2018</v>
      </c>
      <c r="F46" s="60" t="s">
        <v>100</v>
      </c>
      <c r="G46" s="61" t="s">
        <v>101</v>
      </c>
      <c r="H46" s="61" t="s">
        <v>178</v>
      </c>
      <c r="I46" s="61" t="s">
        <v>103</v>
      </c>
      <c r="J46" s="61" t="s">
        <v>106</v>
      </c>
      <c r="K46" s="63">
        <v>57529.68</v>
      </c>
      <c r="L46" s="63">
        <v>57000.68</v>
      </c>
      <c r="M46" s="61" t="s">
        <v>107</v>
      </c>
      <c r="N46" s="61" t="s">
        <v>108</v>
      </c>
      <c r="O46" s="61" t="s">
        <v>109</v>
      </c>
    </row>
    <row r="47" spans="1:15" ht="16.5" customHeight="1">
      <c r="A47" s="59">
        <v>46</v>
      </c>
      <c r="B47" s="60" t="s">
        <v>11</v>
      </c>
      <c r="C47" s="60">
        <v>50</v>
      </c>
      <c r="E47" s="60">
        <v>2018</v>
      </c>
      <c r="F47" s="60" t="s">
        <v>100</v>
      </c>
      <c r="G47" s="61" t="s">
        <v>101</v>
      </c>
      <c r="H47" s="61" t="s">
        <v>179</v>
      </c>
      <c r="I47" s="61" t="s">
        <v>129</v>
      </c>
      <c r="J47" s="61" t="s">
        <v>104</v>
      </c>
      <c r="K47" s="63">
        <v>729000.03</v>
      </c>
      <c r="L47" s="63">
        <v>590709.9</v>
      </c>
    </row>
    <row r="48" spans="1:15" ht="16.5" customHeight="1">
      <c r="A48" s="59">
        <v>47</v>
      </c>
      <c r="B48" s="60" t="s">
        <v>2</v>
      </c>
      <c r="C48" s="60">
        <v>51</v>
      </c>
      <c r="E48" s="60">
        <v>2018</v>
      </c>
      <c r="F48" s="60" t="s">
        <v>133</v>
      </c>
      <c r="G48" s="61" t="s">
        <v>134</v>
      </c>
      <c r="H48" s="61" t="s">
        <v>180</v>
      </c>
      <c r="I48" s="61" t="s">
        <v>103</v>
      </c>
      <c r="J48" s="61" t="s">
        <v>104</v>
      </c>
      <c r="K48" s="63">
        <v>111555.22</v>
      </c>
      <c r="L48" s="63">
        <v>60500</v>
      </c>
    </row>
    <row r="49" spans="1:15" ht="16.5" customHeight="1">
      <c r="A49" s="59">
        <v>48</v>
      </c>
      <c r="B49" s="60" t="s">
        <v>2</v>
      </c>
      <c r="C49" s="64">
        <v>52</v>
      </c>
      <c r="D49" s="64"/>
      <c r="E49" s="60">
        <v>2018</v>
      </c>
      <c r="F49" s="64" t="s">
        <v>110</v>
      </c>
      <c r="G49" s="65" t="s">
        <v>111</v>
      </c>
      <c r="H49" s="65" t="s">
        <v>181</v>
      </c>
      <c r="I49" s="65" t="s">
        <v>103</v>
      </c>
      <c r="J49" s="65" t="s">
        <v>106</v>
      </c>
      <c r="K49" s="66">
        <v>23957.03</v>
      </c>
      <c r="L49" s="66">
        <v>18682.400000000001</v>
      </c>
      <c r="M49" s="65" t="s">
        <v>118</v>
      </c>
      <c r="N49" s="65" t="s">
        <v>119</v>
      </c>
      <c r="O49" s="65" t="s">
        <v>120</v>
      </c>
    </row>
    <row r="50" spans="1:15" ht="16.5" customHeight="1">
      <c r="A50" s="59">
        <v>49</v>
      </c>
      <c r="B50" s="60" t="s">
        <v>154</v>
      </c>
      <c r="C50" s="60">
        <v>53</v>
      </c>
      <c r="E50" s="60">
        <v>2018</v>
      </c>
      <c r="F50" s="60" t="s">
        <v>155</v>
      </c>
      <c r="G50" s="61" t="s">
        <v>156</v>
      </c>
      <c r="H50" s="61" t="s">
        <v>182</v>
      </c>
      <c r="I50" s="61" t="s">
        <v>103</v>
      </c>
      <c r="J50" s="61" t="s">
        <v>104</v>
      </c>
      <c r="K50" s="63">
        <v>247604.96</v>
      </c>
      <c r="L50" s="63">
        <v>247604.96</v>
      </c>
    </row>
    <row r="51" spans="1:15" s="65" customFormat="1" ht="16.5" customHeight="1">
      <c r="A51" s="59">
        <v>50</v>
      </c>
      <c r="B51" s="64" t="s">
        <v>0</v>
      </c>
      <c r="C51" s="2">
        <v>54</v>
      </c>
      <c r="D51" s="2"/>
      <c r="E51" s="60">
        <v>2018</v>
      </c>
      <c r="F51" s="2" t="s">
        <v>183</v>
      </c>
      <c r="G51" t="s">
        <v>184</v>
      </c>
      <c r="H51" t="s">
        <v>185</v>
      </c>
      <c r="I51" t="s">
        <v>103</v>
      </c>
      <c r="J51" t="s">
        <v>104</v>
      </c>
      <c r="K51" s="1">
        <v>59895</v>
      </c>
      <c r="L51" s="1">
        <v>48158</v>
      </c>
      <c r="M51"/>
      <c r="N51"/>
      <c r="O51"/>
    </row>
    <row r="52" spans="1:15" ht="16.5" customHeight="1">
      <c r="A52" s="59">
        <v>51</v>
      </c>
      <c r="B52" s="60" t="s">
        <v>2</v>
      </c>
      <c r="C52" s="60">
        <v>55</v>
      </c>
      <c r="E52" s="60">
        <v>2018</v>
      </c>
      <c r="F52" s="60" t="s">
        <v>186</v>
      </c>
      <c r="G52" s="61" t="s">
        <v>187</v>
      </c>
      <c r="H52" s="61" t="s">
        <v>188</v>
      </c>
      <c r="I52" s="61" t="s">
        <v>103</v>
      </c>
      <c r="J52" s="61" t="s">
        <v>106</v>
      </c>
      <c r="K52" s="63">
        <v>71753</v>
      </c>
      <c r="L52" s="63">
        <v>42688.800000000003</v>
      </c>
      <c r="M52" s="61" t="s">
        <v>118</v>
      </c>
      <c r="N52" s="61" t="s">
        <v>119</v>
      </c>
      <c r="O52" s="61" t="s">
        <v>120</v>
      </c>
    </row>
    <row r="53" spans="1:15" ht="16.5" customHeight="1">
      <c r="A53" s="59">
        <v>52</v>
      </c>
      <c r="B53" s="60" t="s">
        <v>2</v>
      </c>
      <c r="C53" s="60">
        <v>56</v>
      </c>
      <c r="E53" s="60">
        <v>2018</v>
      </c>
      <c r="F53" s="60" t="s">
        <v>110</v>
      </c>
      <c r="G53" s="61" t="s">
        <v>111</v>
      </c>
      <c r="H53" s="61" t="s">
        <v>189</v>
      </c>
      <c r="I53" s="61" t="s">
        <v>125</v>
      </c>
      <c r="J53" s="61" t="s">
        <v>104</v>
      </c>
      <c r="K53" s="63">
        <v>0</v>
      </c>
      <c r="L53" s="63">
        <v>0</v>
      </c>
    </row>
    <row r="54" spans="1:15" ht="16.5" customHeight="1">
      <c r="A54" s="59">
        <v>53</v>
      </c>
      <c r="B54" s="60" t="s">
        <v>2</v>
      </c>
      <c r="C54" s="60">
        <v>57</v>
      </c>
      <c r="E54" s="60">
        <v>2018</v>
      </c>
      <c r="F54" s="60" t="s">
        <v>110</v>
      </c>
      <c r="G54" s="61" t="s">
        <v>111</v>
      </c>
      <c r="H54" s="61" t="s">
        <v>190</v>
      </c>
      <c r="I54" s="61" t="s">
        <v>125</v>
      </c>
      <c r="J54" s="61" t="s">
        <v>104</v>
      </c>
      <c r="K54" s="63">
        <v>0</v>
      </c>
      <c r="L54" s="63">
        <v>0</v>
      </c>
    </row>
    <row r="55" spans="1:15" ht="16.5" customHeight="1">
      <c r="A55" s="59">
        <v>54</v>
      </c>
      <c r="B55" s="60" t="s">
        <v>2</v>
      </c>
      <c r="C55" s="60">
        <v>58</v>
      </c>
      <c r="E55" s="60">
        <v>2018</v>
      </c>
      <c r="F55" s="60" t="s">
        <v>110</v>
      </c>
      <c r="G55" s="61" t="s">
        <v>111</v>
      </c>
      <c r="H55" s="61" t="s">
        <v>191</v>
      </c>
      <c r="I55" s="61" t="s">
        <v>113</v>
      </c>
      <c r="J55" s="61" t="s">
        <v>136</v>
      </c>
      <c r="K55" s="63">
        <v>106756.76</v>
      </c>
      <c r="L55" s="63">
        <v>91300.800000000003</v>
      </c>
    </row>
    <row r="56" spans="1:15" s="67" customFormat="1" ht="16.5" customHeight="1">
      <c r="A56" s="59">
        <v>55</v>
      </c>
      <c r="B56" s="64" t="s">
        <v>2</v>
      </c>
      <c r="C56" s="60">
        <v>59</v>
      </c>
      <c r="D56" s="60"/>
      <c r="E56" s="60">
        <v>2018</v>
      </c>
      <c r="F56" s="60" t="s">
        <v>192</v>
      </c>
      <c r="G56" s="61" t="s">
        <v>193</v>
      </c>
      <c r="H56" s="61" t="s">
        <v>194</v>
      </c>
      <c r="I56" s="61" t="s">
        <v>129</v>
      </c>
      <c r="J56" s="61" t="s">
        <v>104</v>
      </c>
      <c r="K56" s="63">
        <v>19690</v>
      </c>
      <c r="L56" s="63">
        <v>18765.669999999998</v>
      </c>
      <c r="M56" s="61"/>
      <c r="N56" s="61"/>
      <c r="O56" s="61"/>
    </row>
    <row r="57" spans="1:15" ht="16.5" customHeight="1">
      <c r="A57" s="59">
        <v>56</v>
      </c>
      <c r="B57" s="64" t="s">
        <v>2</v>
      </c>
      <c r="C57" s="60">
        <v>60</v>
      </c>
      <c r="E57" s="60">
        <v>2018</v>
      </c>
      <c r="F57" s="60" t="s">
        <v>192</v>
      </c>
      <c r="G57" s="61" t="s">
        <v>193</v>
      </c>
      <c r="H57" s="61" t="s">
        <v>195</v>
      </c>
      <c r="I57" s="61" t="s">
        <v>129</v>
      </c>
      <c r="J57" s="61" t="s">
        <v>104</v>
      </c>
      <c r="K57" s="63">
        <v>7165.6</v>
      </c>
      <c r="L57" s="63">
        <v>6510.02</v>
      </c>
    </row>
    <row r="58" spans="1:15" ht="16.5" customHeight="1">
      <c r="A58" s="59">
        <v>57</v>
      </c>
      <c r="B58" s="64" t="s">
        <v>2</v>
      </c>
      <c r="C58" s="60">
        <v>61</v>
      </c>
      <c r="E58" s="60">
        <v>2018</v>
      </c>
      <c r="F58" s="60" t="s">
        <v>192</v>
      </c>
      <c r="G58" s="61" t="s">
        <v>193</v>
      </c>
      <c r="H58" s="61" t="s">
        <v>196</v>
      </c>
      <c r="I58" s="61" t="s">
        <v>129</v>
      </c>
      <c r="J58" s="61" t="s">
        <v>104</v>
      </c>
      <c r="K58" s="63">
        <v>18403</v>
      </c>
      <c r="L58" s="63">
        <v>16810.86</v>
      </c>
    </row>
    <row r="59" spans="1:15" ht="16.5" customHeight="1">
      <c r="A59" s="59">
        <v>58</v>
      </c>
      <c r="B59" s="64" t="s">
        <v>2</v>
      </c>
      <c r="C59" s="60">
        <v>62</v>
      </c>
      <c r="E59" s="60">
        <v>2018</v>
      </c>
      <c r="F59" s="60" t="s">
        <v>192</v>
      </c>
      <c r="G59" s="61" t="s">
        <v>193</v>
      </c>
      <c r="H59" s="61" t="s">
        <v>197</v>
      </c>
      <c r="I59" s="61" t="s">
        <v>129</v>
      </c>
      <c r="J59" s="61" t="s">
        <v>104</v>
      </c>
      <c r="K59" s="63">
        <v>27775</v>
      </c>
      <c r="L59" s="63">
        <v>26368.76</v>
      </c>
    </row>
    <row r="60" spans="1:15" ht="16.5" customHeight="1">
      <c r="A60" s="59">
        <v>59</v>
      </c>
      <c r="B60" s="60" t="s">
        <v>11</v>
      </c>
      <c r="C60" s="60">
        <v>63</v>
      </c>
      <c r="E60" s="60">
        <v>2018</v>
      </c>
      <c r="F60" s="60" t="s">
        <v>100</v>
      </c>
      <c r="G60" s="61" t="s">
        <v>101</v>
      </c>
      <c r="H60" s="61" t="s">
        <v>198</v>
      </c>
      <c r="I60" s="61" t="s">
        <v>129</v>
      </c>
      <c r="J60" s="61" t="s">
        <v>106</v>
      </c>
      <c r="K60" s="63">
        <v>40388.9</v>
      </c>
      <c r="L60" s="63">
        <v>40388.9</v>
      </c>
      <c r="M60" s="61" t="s">
        <v>130</v>
      </c>
      <c r="N60" s="61" t="s">
        <v>131</v>
      </c>
      <c r="O60" s="61" t="s">
        <v>132</v>
      </c>
    </row>
    <row r="61" spans="1:15" ht="16.5" customHeight="1">
      <c r="A61" s="59">
        <v>60</v>
      </c>
      <c r="B61" s="60" t="s">
        <v>11</v>
      </c>
      <c r="C61" s="60">
        <v>64</v>
      </c>
      <c r="E61" s="60">
        <v>2018</v>
      </c>
      <c r="F61" s="60" t="s">
        <v>100</v>
      </c>
      <c r="G61" s="61" t="s">
        <v>101</v>
      </c>
      <c r="H61" s="61" t="s">
        <v>199</v>
      </c>
      <c r="I61" s="61" t="s">
        <v>129</v>
      </c>
      <c r="J61" s="61" t="s">
        <v>106</v>
      </c>
      <c r="K61" s="63">
        <v>21119.35</v>
      </c>
      <c r="L61" s="63">
        <v>20398.59</v>
      </c>
      <c r="M61" s="61" t="s">
        <v>130</v>
      </c>
      <c r="N61" s="61" t="s">
        <v>131</v>
      </c>
      <c r="O61" s="61" t="s">
        <v>132</v>
      </c>
    </row>
    <row r="62" spans="1:15" ht="16.5" customHeight="1">
      <c r="A62" s="59">
        <v>61</v>
      </c>
      <c r="B62" s="64" t="s">
        <v>2</v>
      </c>
      <c r="C62" s="60">
        <v>65</v>
      </c>
      <c r="E62" s="60">
        <v>2018</v>
      </c>
      <c r="F62" s="60" t="s">
        <v>192</v>
      </c>
      <c r="G62" s="61" t="s">
        <v>193</v>
      </c>
      <c r="H62" s="61" t="s">
        <v>200</v>
      </c>
      <c r="I62" s="61" t="s">
        <v>129</v>
      </c>
      <c r="J62" s="61" t="s">
        <v>136</v>
      </c>
      <c r="K62" s="63">
        <v>20000</v>
      </c>
      <c r="L62" s="63">
        <v>20000</v>
      </c>
    </row>
    <row r="63" spans="1:15" ht="16.5" customHeight="1">
      <c r="A63" s="59">
        <v>62</v>
      </c>
      <c r="B63" s="64" t="s">
        <v>2</v>
      </c>
      <c r="C63" s="60">
        <v>66</v>
      </c>
      <c r="E63" s="60">
        <v>2018</v>
      </c>
      <c r="F63" s="60" t="s">
        <v>192</v>
      </c>
      <c r="G63" s="61" t="s">
        <v>193</v>
      </c>
      <c r="H63" s="61" t="s">
        <v>201</v>
      </c>
      <c r="I63" s="61" t="s">
        <v>129</v>
      </c>
      <c r="J63" s="61" t="s">
        <v>104</v>
      </c>
      <c r="K63" s="63">
        <v>14168</v>
      </c>
      <c r="L63" s="63">
        <v>13933.7</v>
      </c>
    </row>
    <row r="64" spans="1:15" ht="16.5" customHeight="1">
      <c r="A64" s="59">
        <v>63</v>
      </c>
      <c r="B64" s="60" t="s">
        <v>2</v>
      </c>
      <c r="C64" s="60">
        <v>67</v>
      </c>
      <c r="E64" s="60">
        <v>2018</v>
      </c>
      <c r="F64" s="60" t="s">
        <v>110</v>
      </c>
      <c r="G64" s="61" t="s">
        <v>111</v>
      </c>
      <c r="H64" s="61" t="s">
        <v>202</v>
      </c>
      <c r="I64" s="61" t="s">
        <v>103</v>
      </c>
      <c r="J64" s="61" t="s">
        <v>136</v>
      </c>
      <c r="K64" s="63">
        <v>7400.02</v>
      </c>
      <c r="L64" s="63">
        <v>5795.9</v>
      </c>
    </row>
    <row r="65" spans="1:15" ht="16.5" customHeight="1">
      <c r="A65" s="59">
        <v>64</v>
      </c>
      <c r="B65" s="64" t="s">
        <v>2</v>
      </c>
      <c r="C65" s="60">
        <v>68</v>
      </c>
      <c r="E65" s="60">
        <v>2018</v>
      </c>
      <c r="F65" s="60" t="s">
        <v>192</v>
      </c>
      <c r="G65" s="61" t="s">
        <v>193</v>
      </c>
      <c r="H65" s="61" t="s">
        <v>203</v>
      </c>
      <c r="I65" s="61" t="s">
        <v>103</v>
      </c>
      <c r="J65" s="61" t="s">
        <v>104</v>
      </c>
      <c r="K65" s="63">
        <v>66000</v>
      </c>
      <c r="L65" s="63">
        <v>50589</v>
      </c>
    </row>
    <row r="66" spans="1:15" ht="16.5" customHeight="1">
      <c r="A66" s="59">
        <v>65</v>
      </c>
      <c r="B66" s="64" t="s">
        <v>2</v>
      </c>
      <c r="C66" s="60">
        <v>69</v>
      </c>
      <c r="E66" s="60">
        <v>2018</v>
      </c>
      <c r="F66" s="60" t="s">
        <v>192</v>
      </c>
      <c r="G66" s="61" t="s">
        <v>193</v>
      </c>
      <c r="H66" s="61" t="s">
        <v>204</v>
      </c>
      <c r="I66" s="61" t="s">
        <v>129</v>
      </c>
      <c r="J66" s="61" t="s">
        <v>104</v>
      </c>
      <c r="K66" s="63">
        <v>87120</v>
      </c>
      <c r="L66" s="63">
        <v>87120</v>
      </c>
    </row>
    <row r="67" spans="1:15" ht="16.5" customHeight="1">
      <c r="A67" s="59">
        <v>66</v>
      </c>
      <c r="B67" s="64" t="s">
        <v>2</v>
      </c>
      <c r="C67" s="60">
        <v>70</v>
      </c>
      <c r="E67" s="60">
        <v>2018</v>
      </c>
      <c r="F67" s="60" t="s">
        <v>192</v>
      </c>
      <c r="G67" s="61" t="s">
        <v>193</v>
      </c>
      <c r="H67" s="61" t="s">
        <v>205</v>
      </c>
      <c r="I67" s="61" t="s">
        <v>129</v>
      </c>
      <c r="J67" s="61" t="s">
        <v>104</v>
      </c>
      <c r="K67" s="63">
        <v>24653.200000000001</v>
      </c>
      <c r="L67" s="63">
        <v>22530.82</v>
      </c>
    </row>
    <row r="68" spans="1:15" ht="16.5" customHeight="1">
      <c r="A68" s="59">
        <v>67</v>
      </c>
      <c r="B68" s="64" t="s">
        <v>2</v>
      </c>
      <c r="C68" s="60">
        <v>71</v>
      </c>
      <c r="E68" s="60">
        <v>2018</v>
      </c>
      <c r="F68" s="60" t="s">
        <v>192</v>
      </c>
      <c r="G68" s="61" t="s">
        <v>193</v>
      </c>
      <c r="H68" s="61" t="s">
        <v>206</v>
      </c>
      <c r="I68" s="61" t="s">
        <v>129</v>
      </c>
      <c r="J68" s="61" t="s">
        <v>104</v>
      </c>
      <c r="K68" s="63">
        <v>2638</v>
      </c>
      <c r="L68" s="63">
        <v>1985.88</v>
      </c>
    </row>
    <row r="69" spans="1:15" ht="16.5" customHeight="1">
      <c r="A69" s="59">
        <v>68</v>
      </c>
      <c r="B69" s="64" t="s">
        <v>2</v>
      </c>
      <c r="C69" s="60">
        <v>72</v>
      </c>
      <c r="E69" s="60">
        <v>2018</v>
      </c>
      <c r="F69" s="60" t="s">
        <v>192</v>
      </c>
      <c r="G69" s="61" t="s">
        <v>193</v>
      </c>
      <c r="H69" s="61" t="s">
        <v>207</v>
      </c>
      <c r="I69" s="61" t="s">
        <v>129</v>
      </c>
      <c r="J69" s="61" t="s">
        <v>104</v>
      </c>
      <c r="K69" s="63">
        <v>12892</v>
      </c>
      <c r="L69" s="63">
        <v>11452.8</v>
      </c>
    </row>
    <row r="70" spans="1:15" ht="16.5" customHeight="1">
      <c r="A70" s="59">
        <v>69</v>
      </c>
      <c r="B70" s="64" t="s">
        <v>2</v>
      </c>
      <c r="C70" s="60">
        <v>73</v>
      </c>
      <c r="E70" s="60">
        <v>2018</v>
      </c>
      <c r="F70" s="60" t="s">
        <v>192</v>
      </c>
      <c r="G70" s="61" t="s">
        <v>193</v>
      </c>
      <c r="H70" s="61" t="s">
        <v>208</v>
      </c>
      <c r="I70" s="61" t="s">
        <v>129</v>
      </c>
      <c r="J70" s="61" t="s">
        <v>104</v>
      </c>
      <c r="K70" s="63">
        <v>8936</v>
      </c>
      <c r="L70" s="63">
        <v>5826.41</v>
      </c>
    </row>
    <row r="71" spans="1:15" ht="16.5" customHeight="1">
      <c r="A71" s="59">
        <v>70</v>
      </c>
      <c r="B71" s="64" t="s">
        <v>2</v>
      </c>
      <c r="C71" s="60">
        <v>74</v>
      </c>
      <c r="E71" s="60">
        <v>2018</v>
      </c>
      <c r="F71" s="60" t="s">
        <v>192</v>
      </c>
      <c r="G71" s="61" t="s">
        <v>193</v>
      </c>
      <c r="H71" s="61" t="s">
        <v>209</v>
      </c>
      <c r="I71" s="61" t="s">
        <v>129</v>
      </c>
      <c r="J71" s="61" t="s">
        <v>104</v>
      </c>
      <c r="K71" s="63">
        <v>19140</v>
      </c>
      <c r="L71" s="63">
        <v>19075.75</v>
      </c>
    </row>
    <row r="72" spans="1:15" ht="16.5" customHeight="1">
      <c r="A72" s="59">
        <v>71</v>
      </c>
      <c r="B72" s="60" t="s">
        <v>11</v>
      </c>
      <c r="C72" s="60">
        <v>75</v>
      </c>
      <c r="E72" s="60">
        <v>2018</v>
      </c>
      <c r="F72" s="60" t="s">
        <v>100</v>
      </c>
      <c r="G72" s="61" t="s">
        <v>101</v>
      </c>
      <c r="H72" s="61" t="s">
        <v>210</v>
      </c>
      <c r="I72" s="61" t="s">
        <v>129</v>
      </c>
      <c r="J72" s="61" t="s">
        <v>104</v>
      </c>
      <c r="K72" s="63">
        <v>8800</v>
      </c>
      <c r="L72" s="63">
        <v>7920</v>
      </c>
    </row>
    <row r="73" spans="1:15" ht="16.5" customHeight="1">
      <c r="A73" s="59">
        <v>72</v>
      </c>
      <c r="B73" s="60" t="s">
        <v>11</v>
      </c>
      <c r="C73" s="60">
        <v>76</v>
      </c>
      <c r="E73" s="60">
        <v>2018</v>
      </c>
      <c r="F73" s="60" t="s">
        <v>100</v>
      </c>
      <c r="G73" s="61" t="s">
        <v>101</v>
      </c>
      <c r="H73" s="61" t="s">
        <v>211</v>
      </c>
      <c r="I73" s="61" t="s">
        <v>129</v>
      </c>
      <c r="J73" s="61" t="s">
        <v>104</v>
      </c>
      <c r="K73" s="63">
        <v>57596</v>
      </c>
      <c r="L73" s="63">
        <v>30855</v>
      </c>
    </row>
    <row r="74" spans="1:15" ht="16.5" customHeight="1">
      <c r="A74" s="59">
        <v>73</v>
      </c>
      <c r="B74" s="64" t="s">
        <v>2</v>
      </c>
      <c r="C74" s="60">
        <v>77</v>
      </c>
      <c r="E74" s="60">
        <v>2018</v>
      </c>
      <c r="F74" s="60" t="s">
        <v>192</v>
      </c>
      <c r="G74" s="61" t="s">
        <v>193</v>
      </c>
      <c r="H74" s="61" t="s">
        <v>212</v>
      </c>
      <c r="I74" s="61" t="s">
        <v>129</v>
      </c>
      <c r="J74" s="61" t="s">
        <v>104</v>
      </c>
      <c r="K74" s="63">
        <v>21647</v>
      </c>
      <c r="L74" s="63">
        <v>12086.91</v>
      </c>
    </row>
    <row r="75" spans="1:15" ht="16.5" customHeight="1">
      <c r="A75" s="59">
        <v>74</v>
      </c>
      <c r="B75" s="60" t="s">
        <v>11</v>
      </c>
      <c r="C75" s="60">
        <v>78</v>
      </c>
      <c r="E75" s="60">
        <v>2018</v>
      </c>
      <c r="F75" s="60" t="s">
        <v>100</v>
      </c>
      <c r="G75" s="61" t="s">
        <v>101</v>
      </c>
      <c r="H75" s="61" t="s">
        <v>213</v>
      </c>
      <c r="I75" s="61" t="s">
        <v>129</v>
      </c>
      <c r="J75" s="61" t="s">
        <v>104</v>
      </c>
      <c r="K75" s="63">
        <v>42570</v>
      </c>
      <c r="L75" s="63">
        <v>25740</v>
      </c>
    </row>
    <row r="76" spans="1:15" s="67" customFormat="1" ht="16.5" customHeight="1">
      <c r="A76" s="59">
        <v>75</v>
      </c>
      <c r="B76" s="60" t="s">
        <v>11</v>
      </c>
      <c r="C76" s="60">
        <v>79</v>
      </c>
      <c r="D76" s="60"/>
      <c r="E76" s="60">
        <v>2018</v>
      </c>
      <c r="F76" s="60" t="s">
        <v>100</v>
      </c>
      <c r="G76" s="61" t="s">
        <v>101</v>
      </c>
      <c r="H76" s="61" t="s">
        <v>214</v>
      </c>
      <c r="I76" s="61" t="s">
        <v>129</v>
      </c>
      <c r="J76" s="61" t="s">
        <v>104</v>
      </c>
      <c r="K76" s="63">
        <v>7744</v>
      </c>
      <c r="L76" s="63">
        <v>3872</v>
      </c>
      <c r="M76" s="61"/>
      <c r="N76" s="61"/>
      <c r="O76" s="61"/>
    </row>
    <row r="77" spans="1:15" ht="16.5" customHeight="1">
      <c r="A77" s="59">
        <v>76</v>
      </c>
      <c r="B77" s="60" t="s">
        <v>2</v>
      </c>
      <c r="C77" s="60">
        <v>80</v>
      </c>
      <c r="E77" s="60">
        <v>2018</v>
      </c>
      <c r="F77" s="60" t="s">
        <v>110</v>
      </c>
      <c r="G77" s="61" t="s">
        <v>111</v>
      </c>
      <c r="H77" s="61" t="s">
        <v>215</v>
      </c>
      <c r="I77" s="61" t="s">
        <v>103</v>
      </c>
      <c r="J77" s="61" t="s">
        <v>136</v>
      </c>
      <c r="K77" s="63">
        <v>464734.74</v>
      </c>
      <c r="L77" s="63">
        <v>186219</v>
      </c>
    </row>
    <row r="78" spans="1:15" ht="16.5" customHeight="1">
      <c r="A78" s="59">
        <v>77</v>
      </c>
      <c r="B78" s="60" t="s">
        <v>2</v>
      </c>
      <c r="C78" s="60">
        <v>81</v>
      </c>
      <c r="E78" s="60">
        <v>2018</v>
      </c>
      <c r="F78" s="60" t="s">
        <v>110</v>
      </c>
      <c r="G78" s="61" t="s">
        <v>111</v>
      </c>
      <c r="H78" s="61" t="s">
        <v>216</v>
      </c>
      <c r="I78" s="61" t="s">
        <v>103</v>
      </c>
      <c r="J78" s="61" t="s">
        <v>136</v>
      </c>
      <c r="K78" s="63">
        <v>57090.14</v>
      </c>
      <c r="L78" s="63">
        <v>25773</v>
      </c>
    </row>
    <row r="79" spans="1:15" ht="16.5" customHeight="1">
      <c r="A79" s="59">
        <v>78</v>
      </c>
      <c r="B79" s="60" t="s">
        <v>11</v>
      </c>
      <c r="C79" s="60">
        <v>82</v>
      </c>
      <c r="E79" s="60">
        <v>2018</v>
      </c>
      <c r="F79" s="60" t="s">
        <v>100</v>
      </c>
      <c r="G79" s="61" t="s">
        <v>101</v>
      </c>
      <c r="H79" s="61" t="s">
        <v>217</v>
      </c>
      <c r="I79" s="61" t="s">
        <v>129</v>
      </c>
      <c r="J79" s="61" t="s">
        <v>104</v>
      </c>
      <c r="K79" s="63">
        <v>105512</v>
      </c>
      <c r="L79" s="63">
        <v>101398</v>
      </c>
    </row>
    <row r="80" spans="1:15" ht="16.5" customHeight="1">
      <c r="A80" s="59">
        <v>79</v>
      </c>
      <c r="B80" s="60" t="s">
        <v>11</v>
      </c>
      <c r="C80" s="60">
        <v>83</v>
      </c>
      <c r="E80" s="60">
        <v>2018</v>
      </c>
      <c r="F80" s="60" t="s">
        <v>100</v>
      </c>
      <c r="G80" s="61" t="s">
        <v>101</v>
      </c>
      <c r="H80" s="61" t="s">
        <v>218</v>
      </c>
      <c r="I80" s="61" t="s">
        <v>129</v>
      </c>
      <c r="J80" s="61" t="s">
        <v>104</v>
      </c>
      <c r="K80" s="63">
        <v>108790</v>
      </c>
      <c r="L80" s="63">
        <v>63250</v>
      </c>
    </row>
    <row r="81" spans="1:15" ht="16.5" customHeight="1">
      <c r="A81" s="59">
        <v>80</v>
      </c>
      <c r="B81" s="60" t="s">
        <v>11</v>
      </c>
      <c r="C81" s="60">
        <v>85</v>
      </c>
      <c r="E81" s="60">
        <v>2018</v>
      </c>
      <c r="F81" s="60" t="s">
        <v>100</v>
      </c>
      <c r="G81" s="61" t="s">
        <v>101</v>
      </c>
      <c r="H81" s="61" t="s">
        <v>219</v>
      </c>
      <c r="I81" s="61" t="s">
        <v>103</v>
      </c>
      <c r="J81" s="61" t="s">
        <v>106</v>
      </c>
      <c r="K81" s="63">
        <v>41708.699999999997</v>
      </c>
      <c r="L81" s="63">
        <v>41708.699999999997</v>
      </c>
      <c r="M81" s="61" t="s">
        <v>107</v>
      </c>
      <c r="N81" s="61" t="s">
        <v>108</v>
      </c>
      <c r="O81" s="61" t="s">
        <v>109</v>
      </c>
    </row>
    <row r="82" spans="1:15" ht="16.5" customHeight="1">
      <c r="A82" s="59">
        <v>81</v>
      </c>
      <c r="B82" s="60" t="s">
        <v>11</v>
      </c>
      <c r="C82" s="60">
        <v>86</v>
      </c>
      <c r="E82" s="60">
        <v>2018</v>
      </c>
      <c r="F82" s="60" t="s">
        <v>100</v>
      </c>
      <c r="G82" s="61" t="s">
        <v>101</v>
      </c>
      <c r="H82" s="61" t="s">
        <v>220</v>
      </c>
      <c r="I82" s="61" t="s">
        <v>103</v>
      </c>
      <c r="J82" s="61" t="s">
        <v>106</v>
      </c>
      <c r="K82" s="63">
        <v>99825</v>
      </c>
      <c r="L82" s="63">
        <v>99825</v>
      </c>
      <c r="M82" s="61" t="s">
        <v>107</v>
      </c>
      <c r="N82" s="61" t="s">
        <v>108</v>
      </c>
      <c r="O82" s="61" t="s">
        <v>109</v>
      </c>
    </row>
    <row r="83" spans="1:15" ht="16.5" customHeight="1">
      <c r="A83" s="59">
        <v>82</v>
      </c>
      <c r="B83" s="60" t="s">
        <v>2</v>
      </c>
      <c r="C83" s="60">
        <v>87</v>
      </c>
      <c r="E83" s="60">
        <v>2018</v>
      </c>
      <c r="F83" s="60" t="s">
        <v>133</v>
      </c>
      <c r="G83" s="61" t="s">
        <v>134</v>
      </c>
      <c r="H83" s="61" t="s">
        <v>221</v>
      </c>
      <c r="I83" s="61" t="s">
        <v>129</v>
      </c>
      <c r="J83" s="61" t="s">
        <v>104</v>
      </c>
      <c r="K83" s="63">
        <v>98430.54</v>
      </c>
      <c r="L83" s="63">
        <v>98430.54</v>
      </c>
    </row>
    <row r="84" spans="1:15" ht="16.5" customHeight="1">
      <c r="A84" s="59">
        <v>83</v>
      </c>
      <c r="B84" s="60" t="s">
        <v>2</v>
      </c>
      <c r="C84" s="64">
        <v>88</v>
      </c>
      <c r="D84" s="64"/>
      <c r="E84" s="60">
        <v>2018</v>
      </c>
      <c r="F84" s="64" t="s">
        <v>110</v>
      </c>
      <c r="G84" s="65" t="s">
        <v>111</v>
      </c>
      <c r="H84" s="65" t="s">
        <v>222</v>
      </c>
      <c r="I84" s="65" t="s">
        <v>103</v>
      </c>
      <c r="J84" s="65" t="s">
        <v>106</v>
      </c>
      <c r="K84" s="66">
        <v>25880.32</v>
      </c>
      <c r="L84" s="66">
        <v>20328</v>
      </c>
      <c r="M84" s="65" t="s">
        <v>118</v>
      </c>
      <c r="N84" s="65" t="s">
        <v>119</v>
      </c>
      <c r="O84" s="65" t="s">
        <v>120</v>
      </c>
    </row>
    <row r="85" spans="1:15" ht="16.5" customHeight="1">
      <c r="A85" s="59">
        <v>84</v>
      </c>
      <c r="B85" s="60" t="s">
        <v>0</v>
      </c>
      <c r="C85" s="2">
        <v>89</v>
      </c>
      <c r="D85" s="2"/>
      <c r="E85" s="60">
        <v>2018</v>
      </c>
      <c r="F85" s="2" t="s">
        <v>223</v>
      </c>
      <c r="G85" t="s">
        <v>224</v>
      </c>
      <c r="H85" t="s">
        <v>225</v>
      </c>
      <c r="I85" t="s">
        <v>103</v>
      </c>
      <c r="J85" t="s">
        <v>104</v>
      </c>
      <c r="K85" s="1">
        <v>297840</v>
      </c>
      <c r="L85" s="1">
        <v>284846</v>
      </c>
      <c r="M85"/>
      <c r="N85"/>
      <c r="O85"/>
    </row>
    <row r="86" spans="1:15" s="65" customFormat="1" ht="16.5" customHeight="1">
      <c r="A86" s="59">
        <v>85</v>
      </c>
      <c r="B86" s="60" t="s">
        <v>0</v>
      </c>
      <c r="C86" s="2">
        <v>90</v>
      </c>
      <c r="D86" s="2"/>
      <c r="E86" s="60">
        <v>2018</v>
      </c>
      <c r="F86" s="2" t="s">
        <v>223</v>
      </c>
      <c r="G86" t="s">
        <v>224</v>
      </c>
      <c r="H86" t="s">
        <v>226</v>
      </c>
      <c r="I86" t="s">
        <v>103</v>
      </c>
      <c r="J86" t="s">
        <v>104</v>
      </c>
      <c r="K86" s="1">
        <v>214000</v>
      </c>
      <c r="L86" s="1">
        <v>174950</v>
      </c>
      <c r="M86"/>
      <c r="N86"/>
      <c r="O86"/>
    </row>
    <row r="87" spans="1:15" ht="16.5" customHeight="1">
      <c r="A87" s="59">
        <v>86</v>
      </c>
      <c r="B87" s="64" t="s">
        <v>2</v>
      </c>
      <c r="C87" s="60">
        <v>91</v>
      </c>
      <c r="E87" s="60">
        <v>2018</v>
      </c>
      <c r="F87" s="60" t="s">
        <v>192</v>
      </c>
      <c r="G87" s="61" t="s">
        <v>193</v>
      </c>
      <c r="H87" s="61" t="s">
        <v>227</v>
      </c>
      <c r="I87" s="61" t="s">
        <v>103</v>
      </c>
      <c r="J87" s="61" t="s">
        <v>106</v>
      </c>
      <c r="K87" s="63">
        <v>59400</v>
      </c>
      <c r="L87" s="63">
        <v>47203.199999999997</v>
      </c>
      <c r="M87" s="61" t="s">
        <v>118</v>
      </c>
      <c r="N87" s="61" t="s">
        <v>119</v>
      </c>
      <c r="O87" s="61" t="s">
        <v>120</v>
      </c>
    </row>
    <row r="88" spans="1:15" ht="16.5" customHeight="1">
      <c r="A88" s="59">
        <v>87</v>
      </c>
      <c r="B88" s="60" t="s">
        <v>11</v>
      </c>
      <c r="C88" s="60">
        <v>92</v>
      </c>
      <c r="E88" s="60">
        <v>2018</v>
      </c>
      <c r="F88" s="60" t="s">
        <v>100</v>
      </c>
      <c r="G88" s="61" t="s">
        <v>101</v>
      </c>
      <c r="H88" s="61" t="s">
        <v>228</v>
      </c>
      <c r="I88" s="61" t="s">
        <v>129</v>
      </c>
      <c r="J88" s="61" t="s">
        <v>136</v>
      </c>
      <c r="K88" s="63">
        <v>14048</v>
      </c>
      <c r="L88" s="63">
        <v>10920</v>
      </c>
    </row>
    <row r="89" spans="1:15" ht="16.5" customHeight="1">
      <c r="A89" s="59">
        <v>88</v>
      </c>
      <c r="B89" s="60" t="s">
        <v>2</v>
      </c>
      <c r="C89" s="60">
        <v>93</v>
      </c>
      <c r="E89" s="60">
        <v>2018</v>
      </c>
      <c r="F89" s="60" t="s">
        <v>110</v>
      </c>
      <c r="G89" s="61" t="s">
        <v>111</v>
      </c>
      <c r="H89" s="61" t="s">
        <v>229</v>
      </c>
      <c r="I89" s="61" t="s">
        <v>103</v>
      </c>
      <c r="J89" s="61" t="s">
        <v>104</v>
      </c>
      <c r="K89" s="63">
        <v>81558.399999999994</v>
      </c>
      <c r="L89" s="63">
        <v>69226.3</v>
      </c>
    </row>
    <row r="90" spans="1:15" ht="16.5" customHeight="1">
      <c r="A90" s="59">
        <v>89</v>
      </c>
      <c r="B90" s="60" t="s">
        <v>11</v>
      </c>
      <c r="C90" s="60">
        <v>94</v>
      </c>
      <c r="E90" s="60">
        <v>2018</v>
      </c>
      <c r="F90" s="60" t="s">
        <v>230</v>
      </c>
      <c r="G90" s="61" t="s">
        <v>41</v>
      </c>
      <c r="H90" s="61" t="s">
        <v>231</v>
      </c>
      <c r="I90" s="61" t="s">
        <v>129</v>
      </c>
      <c r="J90" s="61" t="s">
        <v>136</v>
      </c>
      <c r="K90" s="63">
        <v>7200</v>
      </c>
      <c r="L90" s="63">
        <v>7200</v>
      </c>
    </row>
    <row r="91" spans="1:15" ht="16.5" customHeight="1">
      <c r="A91" s="59">
        <v>90</v>
      </c>
      <c r="B91" s="60" t="s">
        <v>2</v>
      </c>
      <c r="C91" s="60">
        <v>95</v>
      </c>
      <c r="E91" s="60">
        <v>2018</v>
      </c>
      <c r="F91" s="60" t="s">
        <v>110</v>
      </c>
      <c r="G91" s="61" t="s">
        <v>111</v>
      </c>
      <c r="H91" s="61" t="s">
        <v>232</v>
      </c>
      <c r="I91" s="61" t="s">
        <v>103</v>
      </c>
      <c r="J91" s="61" t="s">
        <v>106</v>
      </c>
      <c r="K91" s="63">
        <v>71934.5</v>
      </c>
      <c r="L91" s="63">
        <v>48349.96</v>
      </c>
      <c r="M91" s="61" t="s">
        <v>118</v>
      </c>
      <c r="N91" s="61" t="s">
        <v>119</v>
      </c>
      <c r="O91" s="61" t="s">
        <v>120</v>
      </c>
    </row>
    <row r="92" spans="1:15" ht="16.5" customHeight="1">
      <c r="A92" s="59">
        <v>91</v>
      </c>
      <c r="B92" s="60" t="s">
        <v>2</v>
      </c>
      <c r="C92" s="60">
        <v>96</v>
      </c>
      <c r="E92" s="60">
        <v>2018</v>
      </c>
      <c r="F92" s="60" t="s">
        <v>110</v>
      </c>
      <c r="G92" s="61" t="s">
        <v>111</v>
      </c>
      <c r="H92" s="61" t="s">
        <v>233</v>
      </c>
      <c r="I92" s="61" t="s">
        <v>103</v>
      </c>
      <c r="J92" s="61" t="s">
        <v>104</v>
      </c>
      <c r="K92" s="63">
        <v>121036.3</v>
      </c>
      <c r="L92" s="63">
        <v>77224.289999999994</v>
      </c>
    </row>
    <row r="93" spans="1:15" ht="16.5" customHeight="1">
      <c r="A93" s="59">
        <v>92</v>
      </c>
      <c r="B93" s="60" t="s">
        <v>2</v>
      </c>
      <c r="C93" s="60">
        <v>97</v>
      </c>
      <c r="E93" s="60">
        <v>2018</v>
      </c>
      <c r="F93" s="60" t="s">
        <v>110</v>
      </c>
      <c r="G93" s="61" t="s">
        <v>111</v>
      </c>
      <c r="H93" s="61" t="s">
        <v>234</v>
      </c>
      <c r="I93" s="61" t="s">
        <v>103</v>
      </c>
      <c r="J93" s="61" t="s">
        <v>104</v>
      </c>
      <c r="K93" s="63">
        <v>113721.3</v>
      </c>
      <c r="L93" s="63">
        <v>56792.45</v>
      </c>
    </row>
    <row r="94" spans="1:15" ht="16.5" customHeight="1">
      <c r="A94" s="59">
        <v>93</v>
      </c>
      <c r="B94" s="60" t="s">
        <v>2</v>
      </c>
      <c r="C94" s="60">
        <v>98</v>
      </c>
      <c r="E94" s="60">
        <v>2018</v>
      </c>
      <c r="F94" s="60" t="s">
        <v>110</v>
      </c>
      <c r="G94" s="61" t="s">
        <v>111</v>
      </c>
      <c r="H94" s="61" t="s">
        <v>235</v>
      </c>
      <c r="I94" s="61" t="s">
        <v>103</v>
      </c>
      <c r="J94" s="61" t="s">
        <v>104</v>
      </c>
      <c r="K94" s="63">
        <v>151161.76999999999</v>
      </c>
      <c r="L94" s="63">
        <v>45318.53</v>
      </c>
    </row>
    <row r="95" spans="1:15" ht="16.5" customHeight="1">
      <c r="A95" s="59">
        <v>94</v>
      </c>
      <c r="B95" s="60" t="s">
        <v>2</v>
      </c>
      <c r="C95" s="60">
        <v>99</v>
      </c>
      <c r="E95" s="60">
        <v>2018</v>
      </c>
      <c r="F95" s="60" t="s">
        <v>110</v>
      </c>
      <c r="G95" s="61" t="s">
        <v>111</v>
      </c>
      <c r="H95" s="61" t="s">
        <v>236</v>
      </c>
      <c r="I95" s="61" t="s">
        <v>103</v>
      </c>
      <c r="J95" s="61" t="s">
        <v>104</v>
      </c>
      <c r="K95" s="63">
        <v>60182.34</v>
      </c>
      <c r="L95" s="63">
        <v>26680.5</v>
      </c>
    </row>
    <row r="96" spans="1:15" ht="16.5" customHeight="1">
      <c r="A96" s="59">
        <v>95</v>
      </c>
      <c r="B96" s="60" t="s">
        <v>11</v>
      </c>
      <c r="C96" s="60">
        <v>100</v>
      </c>
      <c r="E96" s="60">
        <v>2018</v>
      </c>
      <c r="F96" s="60" t="s">
        <v>100</v>
      </c>
      <c r="G96" s="61" t="s">
        <v>101</v>
      </c>
      <c r="H96" s="61" t="s">
        <v>237</v>
      </c>
      <c r="I96" s="61" t="s">
        <v>103</v>
      </c>
      <c r="J96" s="61" t="s">
        <v>104</v>
      </c>
      <c r="K96" s="63">
        <v>867202.17</v>
      </c>
      <c r="L96" s="63">
        <v>803880.44</v>
      </c>
    </row>
    <row r="97" spans="1:15" ht="16.5" customHeight="1">
      <c r="A97" s="59">
        <v>96</v>
      </c>
      <c r="B97" s="60" t="s">
        <v>2</v>
      </c>
      <c r="C97" s="60">
        <v>101</v>
      </c>
      <c r="E97" s="60">
        <v>2018</v>
      </c>
      <c r="F97" s="60" t="s">
        <v>110</v>
      </c>
      <c r="G97" s="61" t="s">
        <v>111</v>
      </c>
      <c r="H97" s="61" t="s">
        <v>238</v>
      </c>
      <c r="I97" s="61" t="s">
        <v>103</v>
      </c>
      <c r="J97" s="61" t="s">
        <v>104</v>
      </c>
      <c r="K97" s="63">
        <v>81558.399999999994</v>
      </c>
      <c r="L97" s="63">
        <v>60421.79</v>
      </c>
    </row>
    <row r="98" spans="1:15" ht="16.5" customHeight="1">
      <c r="A98" s="59">
        <v>97</v>
      </c>
      <c r="B98" s="60" t="s">
        <v>2</v>
      </c>
      <c r="C98" s="60">
        <v>102</v>
      </c>
      <c r="E98" s="60">
        <v>2018</v>
      </c>
      <c r="F98" s="60" t="s">
        <v>110</v>
      </c>
      <c r="G98" s="61" t="s">
        <v>111</v>
      </c>
      <c r="H98" s="61" t="s">
        <v>239</v>
      </c>
      <c r="I98" s="61" t="s">
        <v>103</v>
      </c>
      <c r="J98" s="61" t="s">
        <v>104</v>
      </c>
      <c r="K98" s="63">
        <v>70678.3</v>
      </c>
      <c r="L98" s="63">
        <v>33605</v>
      </c>
    </row>
    <row r="99" spans="1:15" ht="16.5" customHeight="1">
      <c r="A99" s="59">
        <v>98</v>
      </c>
      <c r="B99" s="60" t="s">
        <v>2</v>
      </c>
      <c r="C99" s="60">
        <v>103</v>
      </c>
      <c r="E99" s="60">
        <v>2018</v>
      </c>
      <c r="F99" s="60" t="s">
        <v>110</v>
      </c>
      <c r="G99" s="61" t="s">
        <v>111</v>
      </c>
      <c r="H99" s="61" t="s">
        <v>240</v>
      </c>
      <c r="I99" s="61" t="s">
        <v>103</v>
      </c>
      <c r="J99" s="61" t="s">
        <v>104</v>
      </c>
      <c r="K99" s="63">
        <v>70678.3</v>
      </c>
      <c r="L99" s="63">
        <v>50407.5</v>
      </c>
    </row>
    <row r="100" spans="1:15" ht="16.5" customHeight="1">
      <c r="A100" s="59">
        <v>99</v>
      </c>
      <c r="B100" s="64" t="s">
        <v>2</v>
      </c>
      <c r="C100" s="60">
        <v>104</v>
      </c>
      <c r="E100" s="60">
        <v>2018</v>
      </c>
      <c r="F100" s="60" t="s">
        <v>192</v>
      </c>
      <c r="G100" s="61" t="s">
        <v>193</v>
      </c>
      <c r="H100" s="61" t="s">
        <v>241</v>
      </c>
      <c r="I100" s="61" t="s">
        <v>129</v>
      </c>
      <c r="J100" s="61" t="s">
        <v>136</v>
      </c>
      <c r="K100" s="63">
        <v>3000</v>
      </c>
      <c r="L100" s="63">
        <v>3000</v>
      </c>
    </row>
    <row r="101" spans="1:15" ht="16.5" customHeight="1">
      <c r="A101" s="59">
        <v>100</v>
      </c>
      <c r="B101" s="60" t="s">
        <v>11</v>
      </c>
      <c r="C101" s="60">
        <v>105</v>
      </c>
      <c r="E101" s="60">
        <v>2018</v>
      </c>
      <c r="F101" s="60" t="s">
        <v>242</v>
      </c>
      <c r="G101" s="61" t="s">
        <v>243</v>
      </c>
      <c r="H101" s="61" t="s">
        <v>244</v>
      </c>
      <c r="I101" s="61" t="s">
        <v>103</v>
      </c>
      <c r="J101" s="61" t="s">
        <v>136</v>
      </c>
      <c r="K101" s="63">
        <v>210294.13</v>
      </c>
      <c r="L101" s="63">
        <v>111472.94</v>
      </c>
    </row>
    <row r="102" spans="1:15" ht="16.5" customHeight="1">
      <c r="A102" s="59">
        <v>101</v>
      </c>
      <c r="B102" s="60" t="s">
        <v>2</v>
      </c>
      <c r="C102" s="60">
        <v>106</v>
      </c>
      <c r="E102" s="60">
        <v>2018</v>
      </c>
      <c r="F102" s="60" t="s">
        <v>110</v>
      </c>
      <c r="G102" s="61" t="s">
        <v>111</v>
      </c>
      <c r="H102" s="61" t="s">
        <v>245</v>
      </c>
      <c r="I102" s="61" t="s">
        <v>103</v>
      </c>
      <c r="J102" s="61" t="s">
        <v>104</v>
      </c>
      <c r="K102" s="63">
        <v>70678.3</v>
      </c>
      <c r="L102" s="63">
        <v>33537.79</v>
      </c>
    </row>
    <row r="103" spans="1:15" ht="16.5" customHeight="1">
      <c r="A103" s="59">
        <v>102</v>
      </c>
      <c r="B103" s="60" t="s">
        <v>2</v>
      </c>
      <c r="C103" s="60">
        <v>107</v>
      </c>
      <c r="E103" s="60">
        <v>2018</v>
      </c>
      <c r="F103" s="60" t="s">
        <v>110</v>
      </c>
      <c r="G103" s="61" t="s">
        <v>111</v>
      </c>
      <c r="H103" s="61" t="s">
        <v>246</v>
      </c>
      <c r="I103" s="61" t="s">
        <v>103</v>
      </c>
      <c r="J103" s="61" t="s">
        <v>104</v>
      </c>
      <c r="K103" s="63">
        <v>70678.3</v>
      </c>
      <c r="L103" s="63">
        <v>33605</v>
      </c>
    </row>
    <row r="104" spans="1:15" ht="16.5" customHeight="1">
      <c r="A104" s="59">
        <v>103</v>
      </c>
      <c r="B104" s="60" t="s">
        <v>2</v>
      </c>
      <c r="C104" s="60">
        <v>108</v>
      </c>
      <c r="E104" s="60">
        <v>2018</v>
      </c>
      <c r="F104" s="60" t="s">
        <v>110</v>
      </c>
      <c r="G104" s="61" t="s">
        <v>111</v>
      </c>
      <c r="H104" s="61" t="s">
        <v>247</v>
      </c>
      <c r="I104" s="61" t="s">
        <v>103</v>
      </c>
      <c r="J104" s="61" t="s">
        <v>104</v>
      </c>
      <c r="K104" s="63">
        <v>91776.3</v>
      </c>
      <c r="L104" s="63">
        <v>54440.1</v>
      </c>
    </row>
    <row r="105" spans="1:15" ht="16.5" customHeight="1">
      <c r="A105" s="59">
        <v>104</v>
      </c>
      <c r="B105" s="60" t="s">
        <v>2</v>
      </c>
      <c r="C105" s="60">
        <v>109</v>
      </c>
      <c r="E105" s="60">
        <v>2018</v>
      </c>
      <c r="F105" s="60" t="s">
        <v>110</v>
      </c>
      <c r="G105" s="61" t="s">
        <v>111</v>
      </c>
      <c r="H105" s="61" t="s">
        <v>248</v>
      </c>
      <c r="I105" s="61" t="s">
        <v>103</v>
      </c>
      <c r="J105" s="61" t="s">
        <v>104</v>
      </c>
      <c r="K105" s="63">
        <v>91776.3</v>
      </c>
      <c r="L105" s="63">
        <v>56725.24</v>
      </c>
    </row>
    <row r="106" spans="1:15" ht="16.5" customHeight="1">
      <c r="A106" s="59">
        <v>105</v>
      </c>
      <c r="B106" s="60" t="s">
        <v>2</v>
      </c>
      <c r="C106" s="60">
        <v>110</v>
      </c>
      <c r="E106" s="60">
        <v>2018</v>
      </c>
      <c r="F106" s="60" t="s">
        <v>110</v>
      </c>
      <c r="G106" s="61" t="s">
        <v>111</v>
      </c>
      <c r="H106" s="61" t="s">
        <v>249</v>
      </c>
      <c r="I106" s="61" t="s">
        <v>103</v>
      </c>
      <c r="J106" s="61" t="s">
        <v>104</v>
      </c>
      <c r="K106" s="63">
        <v>81558.399999999994</v>
      </c>
      <c r="L106" s="63">
        <v>59413.64</v>
      </c>
    </row>
    <row r="107" spans="1:15" ht="16.5" customHeight="1">
      <c r="A107" s="59">
        <v>106</v>
      </c>
      <c r="B107" s="60" t="s">
        <v>2</v>
      </c>
      <c r="C107" s="60">
        <v>111</v>
      </c>
      <c r="E107" s="60">
        <v>2018</v>
      </c>
      <c r="F107" s="60" t="s">
        <v>186</v>
      </c>
      <c r="G107" s="61" t="s">
        <v>187</v>
      </c>
      <c r="H107" s="61" t="s">
        <v>250</v>
      </c>
      <c r="I107" s="61" t="s">
        <v>129</v>
      </c>
      <c r="J107" s="61" t="s">
        <v>106</v>
      </c>
      <c r="K107" s="63">
        <v>44213.4</v>
      </c>
      <c r="L107" s="63">
        <v>21504.48</v>
      </c>
      <c r="M107" s="61" t="s">
        <v>130</v>
      </c>
      <c r="N107" s="61" t="s">
        <v>131</v>
      </c>
      <c r="O107" s="61" t="s">
        <v>132</v>
      </c>
    </row>
    <row r="108" spans="1:15" ht="16.5" customHeight="1">
      <c r="A108" s="59">
        <v>107</v>
      </c>
      <c r="B108" s="60" t="s">
        <v>11</v>
      </c>
      <c r="C108" s="60">
        <v>112</v>
      </c>
      <c r="E108" s="60">
        <v>2018</v>
      </c>
      <c r="F108" s="60" t="s">
        <v>100</v>
      </c>
      <c r="G108" s="61" t="s">
        <v>101</v>
      </c>
      <c r="H108" s="61" t="s">
        <v>251</v>
      </c>
      <c r="I108" s="61" t="s">
        <v>129</v>
      </c>
      <c r="J108" s="61" t="s">
        <v>106</v>
      </c>
      <c r="K108" s="63">
        <v>12522.82</v>
      </c>
      <c r="L108" s="63">
        <v>10742.95</v>
      </c>
      <c r="M108" s="61" t="s">
        <v>130</v>
      </c>
      <c r="N108" s="61" t="s">
        <v>131</v>
      </c>
      <c r="O108" s="61" t="s">
        <v>132</v>
      </c>
    </row>
    <row r="109" spans="1:15" ht="16.5" customHeight="1">
      <c r="A109" s="59">
        <v>108</v>
      </c>
      <c r="B109" s="60" t="s">
        <v>11</v>
      </c>
      <c r="C109" s="60">
        <v>113</v>
      </c>
      <c r="E109" s="60">
        <v>2018</v>
      </c>
      <c r="F109" s="60" t="s">
        <v>100</v>
      </c>
      <c r="G109" s="61" t="s">
        <v>101</v>
      </c>
      <c r="H109" s="61" t="s">
        <v>252</v>
      </c>
      <c r="I109" s="61" t="s">
        <v>129</v>
      </c>
      <c r="J109" s="61" t="s">
        <v>106</v>
      </c>
      <c r="K109" s="63">
        <v>11616.03</v>
      </c>
      <c r="L109" s="63">
        <v>9933.2199999999993</v>
      </c>
      <c r="M109" s="61" t="s">
        <v>130</v>
      </c>
      <c r="N109" s="61" t="s">
        <v>131</v>
      </c>
      <c r="O109" s="61" t="s">
        <v>132</v>
      </c>
    </row>
    <row r="110" spans="1:15" ht="16.5" customHeight="1">
      <c r="A110" s="59">
        <v>109</v>
      </c>
      <c r="B110" s="60" t="s">
        <v>11</v>
      </c>
      <c r="C110" s="60">
        <v>114</v>
      </c>
      <c r="E110" s="60">
        <v>2018</v>
      </c>
      <c r="F110" s="60" t="s">
        <v>100</v>
      </c>
      <c r="G110" s="61" t="s">
        <v>101</v>
      </c>
      <c r="H110" s="61" t="s">
        <v>253</v>
      </c>
      <c r="I110" s="61" t="s">
        <v>129</v>
      </c>
      <c r="J110" s="61" t="s">
        <v>106</v>
      </c>
      <c r="K110" s="63">
        <v>12321.98</v>
      </c>
      <c r="L110" s="63">
        <v>11237.6</v>
      </c>
      <c r="M110" s="61" t="s">
        <v>130</v>
      </c>
      <c r="N110" s="61" t="s">
        <v>131</v>
      </c>
      <c r="O110" s="61" t="s">
        <v>132</v>
      </c>
    </row>
    <row r="111" spans="1:15" ht="16.5" customHeight="1">
      <c r="A111" s="59">
        <v>110</v>
      </c>
      <c r="B111" s="60" t="s">
        <v>11</v>
      </c>
      <c r="C111" s="60">
        <v>115</v>
      </c>
      <c r="E111" s="60">
        <v>2018</v>
      </c>
      <c r="F111" s="60" t="s">
        <v>100</v>
      </c>
      <c r="G111" s="61" t="s">
        <v>101</v>
      </c>
      <c r="H111" s="61" t="s">
        <v>254</v>
      </c>
      <c r="I111" s="61" t="s">
        <v>129</v>
      </c>
      <c r="J111" s="61" t="s">
        <v>106</v>
      </c>
      <c r="K111" s="63">
        <v>5808</v>
      </c>
      <c r="L111" s="63">
        <v>2772</v>
      </c>
      <c r="M111" s="61" t="s">
        <v>130</v>
      </c>
      <c r="N111" s="61" t="s">
        <v>131</v>
      </c>
      <c r="O111" s="61" t="s">
        <v>132</v>
      </c>
    </row>
    <row r="112" spans="1:15" ht="16.5" customHeight="1">
      <c r="A112" s="59">
        <v>111</v>
      </c>
      <c r="B112" s="60" t="s">
        <v>2</v>
      </c>
      <c r="C112" s="64">
        <v>116</v>
      </c>
      <c r="D112" s="64"/>
      <c r="E112" s="60">
        <v>2018</v>
      </c>
      <c r="F112" s="64" t="s">
        <v>110</v>
      </c>
      <c r="G112" s="65" t="s">
        <v>111</v>
      </c>
      <c r="H112" s="65" t="s">
        <v>255</v>
      </c>
      <c r="I112" s="65" t="s">
        <v>103</v>
      </c>
      <c r="J112" s="65" t="s">
        <v>106</v>
      </c>
      <c r="K112" s="66">
        <v>14448.23</v>
      </c>
      <c r="L112" s="66">
        <v>11137.5</v>
      </c>
      <c r="M112" s="65" t="s">
        <v>118</v>
      </c>
      <c r="N112" s="65" t="s">
        <v>119</v>
      </c>
      <c r="O112" s="65" t="s">
        <v>120</v>
      </c>
    </row>
    <row r="113" spans="1:15" ht="16.5" customHeight="1">
      <c r="A113" s="59">
        <v>112</v>
      </c>
      <c r="B113" s="60" t="s">
        <v>2</v>
      </c>
      <c r="C113" s="60">
        <v>117</v>
      </c>
      <c r="E113" s="60">
        <v>2018</v>
      </c>
      <c r="F113" s="60" t="s">
        <v>110</v>
      </c>
      <c r="G113" s="61" t="s">
        <v>111</v>
      </c>
      <c r="H113" s="61" t="s">
        <v>256</v>
      </c>
      <c r="I113" s="61" t="s">
        <v>103</v>
      </c>
      <c r="J113" s="61" t="s">
        <v>104</v>
      </c>
      <c r="K113" s="63">
        <v>121356.84</v>
      </c>
      <c r="L113" s="63">
        <v>82236</v>
      </c>
    </row>
    <row r="114" spans="1:15" s="67" customFormat="1" ht="16.5" customHeight="1">
      <c r="A114" s="59">
        <v>113</v>
      </c>
      <c r="B114" s="60" t="s">
        <v>2</v>
      </c>
      <c r="C114" s="60">
        <v>118</v>
      </c>
      <c r="D114" s="60"/>
      <c r="E114" s="60">
        <v>2018</v>
      </c>
      <c r="F114" s="60" t="s">
        <v>110</v>
      </c>
      <c r="G114" s="61" t="s">
        <v>111</v>
      </c>
      <c r="H114" s="61" t="s">
        <v>257</v>
      </c>
      <c r="I114" s="61" t="s">
        <v>103</v>
      </c>
      <c r="J114" s="61" t="s">
        <v>104</v>
      </c>
      <c r="K114" s="63">
        <v>107846.64</v>
      </c>
      <c r="L114" s="63">
        <v>58181.97</v>
      </c>
      <c r="M114" s="61"/>
      <c r="N114" s="61"/>
      <c r="O114" s="61"/>
    </row>
    <row r="115" spans="1:15" ht="16.5" customHeight="1">
      <c r="A115" s="59">
        <v>114</v>
      </c>
      <c r="B115" s="60" t="s">
        <v>2</v>
      </c>
      <c r="C115" s="60">
        <v>119</v>
      </c>
      <c r="E115" s="60">
        <v>2018</v>
      </c>
      <c r="F115" s="60" t="s">
        <v>110</v>
      </c>
      <c r="G115" s="61" t="s">
        <v>111</v>
      </c>
      <c r="H115" s="61" t="s">
        <v>258</v>
      </c>
      <c r="I115" s="61" t="s">
        <v>103</v>
      </c>
      <c r="J115" s="61" t="s">
        <v>104</v>
      </c>
      <c r="K115" s="63">
        <v>93459.26</v>
      </c>
      <c r="L115" s="63">
        <v>50321.3</v>
      </c>
    </row>
    <row r="116" spans="1:15" ht="16.5" customHeight="1">
      <c r="A116" s="59">
        <v>115</v>
      </c>
      <c r="B116" s="60" t="s">
        <v>2</v>
      </c>
      <c r="C116" s="60">
        <v>120</v>
      </c>
      <c r="E116" s="60">
        <v>2018</v>
      </c>
      <c r="F116" s="60" t="s">
        <v>110</v>
      </c>
      <c r="G116" s="61" t="s">
        <v>111</v>
      </c>
      <c r="H116" s="61" t="s">
        <v>259</v>
      </c>
      <c r="I116" s="61" t="s">
        <v>103</v>
      </c>
      <c r="J116" s="61" t="s">
        <v>104</v>
      </c>
      <c r="K116" s="63">
        <v>95401.59</v>
      </c>
      <c r="L116" s="63">
        <v>47758.64</v>
      </c>
    </row>
    <row r="117" spans="1:15" ht="16.5" customHeight="1">
      <c r="A117" s="59">
        <v>116</v>
      </c>
      <c r="B117" s="60" t="s">
        <v>2</v>
      </c>
      <c r="C117" s="60">
        <v>121</v>
      </c>
      <c r="E117" s="60">
        <v>2018</v>
      </c>
      <c r="F117" s="60" t="s">
        <v>110</v>
      </c>
      <c r="G117" s="61" t="s">
        <v>111</v>
      </c>
      <c r="H117" s="61" t="s">
        <v>260</v>
      </c>
      <c r="I117" s="61" t="s">
        <v>103</v>
      </c>
      <c r="J117" s="61" t="s">
        <v>104</v>
      </c>
      <c r="K117" s="63">
        <v>93459.26</v>
      </c>
      <c r="L117" s="63">
        <v>60991.7</v>
      </c>
    </row>
    <row r="118" spans="1:15" ht="16.5" customHeight="1">
      <c r="A118" s="59">
        <v>117</v>
      </c>
      <c r="B118" s="60" t="s">
        <v>11</v>
      </c>
      <c r="C118" s="60">
        <v>122</v>
      </c>
      <c r="E118" s="60">
        <v>2018</v>
      </c>
      <c r="F118" s="60" t="s">
        <v>100</v>
      </c>
      <c r="G118" s="61" t="s">
        <v>101</v>
      </c>
      <c r="H118" s="61" t="s">
        <v>261</v>
      </c>
      <c r="I118" s="61" t="s">
        <v>103</v>
      </c>
      <c r="J118" s="61" t="s">
        <v>106</v>
      </c>
      <c r="K118" s="63">
        <v>72600</v>
      </c>
      <c r="L118" s="63">
        <v>72330</v>
      </c>
      <c r="M118" s="61" t="s">
        <v>107</v>
      </c>
      <c r="N118" s="61" t="s">
        <v>108</v>
      </c>
      <c r="O118" s="61" t="s">
        <v>109</v>
      </c>
    </row>
    <row r="119" spans="1:15" ht="16.5" customHeight="1">
      <c r="A119" s="59">
        <v>118</v>
      </c>
      <c r="B119" s="60" t="s">
        <v>2</v>
      </c>
      <c r="C119" s="60">
        <v>123</v>
      </c>
      <c r="E119" s="60">
        <v>2018</v>
      </c>
      <c r="F119" s="60" t="s">
        <v>262</v>
      </c>
      <c r="G119" s="61" t="s">
        <v>263</v>
      </c>
      <c r="H119" s="61" t="s">
        <v>264</v>
      </c>
      <c r="I119" s="61" t="s">
        <v>129</v>
      </c>
      <c r="J119" s="61" t="s">
        <v>117</v>
      </c>
      <c r="K119" s="63">
        <v>43000</v>
      </c>
      <c r="L119" s="63">
        <v>40100</v>
      </c>
      <c r="M119" s="61" t="s">
        <v>130</v>
      </c>
      <c r="N119" s="61" t="s">
        <v>131</v>
      </c>
      <c r="O119" s="61" t="s">
        <v>132</v>
      </c>
    </row>
    <row r="120" spans="1:15" ht="16.5" customHeight="1">
      <c r="A120" s="59">
        <v>119</v>
      </c>
      <c r="B120" s="60" t="s">
        <v>2</v>
      </c>
      <c r="C120" s="60">
        <v>124</v>
      </c>
      <c r="E120" s="60">
        <v>2018</v>
      </c>
      <c r="F120" s="60" t="s">
        <v>110</v>
      </c>
      <c r="G120" s="61" t="s">
        <v>111</v>
      </c>
      <c r="H120" s="61" t="s">
        <v>265</v>
      </c>
      <c r="I120" s="61" t="s">
        <v>103</v>
      </c>
      <c r="J120" s="61" t="s">
        <v>104</v>
      </c>
      <c r="K120" s="63">
        <v>95401.59</v>
      </c>
      <c r="L120" s="63">
        <v>65892.039999999994</v>
      </c>
    </row>
    <row r="121" spans="1:15" ht="16.5" customHeight="1">
      <c r="A121" s="59">
        <v>120</v>
      </c>
      <c r="B121" s="60" t="s">
        <v>2</v>
      </c>
      <c r="C121" s="60">
        <v>125</v>
      </c>
      <c r="E121" s="60">
        <v>2018</v>
      </c>
      <c r="F121" s="60" t="s">
        <v>110</v>
      </c>
      <c r="G121" s="61" t="s">
        <v>111</v>
      </c>
      <c r="H121" s="61" t="s">
        <v>266</v>
      </c>
      <c r="I121" s="61" t="s">
        <v>103</v>
      </c>
      <c r="J121" s="61" t="s">
        <v>104</v>
      </c>
      <c r="K121" s="63">
        <v>121356.84</v>
      </c>
      <c r="L121" s="63">
        <v>41118</v>
      </c>
    </row>
    <row r="122" spans="1:15" ht="16.5" customHeight="1">
      <c r="A122" s="59">
        <v>121</v>
      </c>
      <c r="B122" s="60" t="s">
        <v>2</v>
      </c>
      <c r="C122" s="60">
        <v>126</v>
      </c>
      <c r="E122" s="60">
        <v>2018</v>
      </c>
      <c r="F122" s="60" t="s">
        <v>110</v>
      </c>
      <c r="G122" s="61" t="s">
        <v>111</v>
      </c>
      <c r="H122" s="61" t="s">
        <v>267</v>
      </c>
      <c r="I122" s="61" t="s">
        <v>103</v>
      </c>
      <c r="J122" s="61" t="s">
        <v>104</v>
      </c>
      <c r="K122" s="63">
        <v>107846.64</v>
      </c>
      <c r="L122" s="63">
        <v>56537.25</v>
      </c>
    </row>
    <row r="123" spans="1:15" ht="16.5" customHeight="1">
      <c r="A123" s="59">
        <v>122</v>
      </c>
      <c r="B123" s="60" t="s">
        <v>2</v>
      </c>
      <c r="C123" s="60">
        <v>127</v>
      </c>
      <c r="E123" s="60">
        <v>2018</v>
      </c>
      <c r="F123" s="60" t="s">
        <v>110</v>
      </c>
      <c r="G123" s="61" t="s">
        <v>111</v>
      </c>
      <c r="H123" s="61" t="s">
        <v>268</v>
      </c>
      <c r="I123" s="61" t="s">
        <v>103</v>
      </c>
      <c r="J123" s="61" t="s">
        <v>104</v>
      </c>
      <c r="K123" s="63">
        <v>107846.64</v>
      </c>
      <c r="L123" s="63">
        <v>60306.400000000001</v>
      </c>
    </row>
    <row r="124" spans="1:15" ht="16.5" customHeight="1">
      <c r="A124" s="59">
        <v>123</v>
      </c>
      <c r="B124" s="60" t="s">
        <v>2</v>
      </c>
      <c r="C124" s="60">
        <v>128</v>
      </c>
      <c r="E124" s="60">
        <v>2018</v>
      </c>
      <c r="F124" s="60" t="s">
        <v>110</v>
      </c>
      <c r="G124" s="61" t="s">
        <v>111</v>
      </c>
      <c r="H124" s="61" t="s">
        <v>269</v>
      </c>
      <c r="I124" s="61" t="s">
        <v>103</v>
      </c>
      <c r="J124" s="61" t="s">
        <v>104</v>
      </c>
      <c r="K124" s="63">
        <v>93459.26</v>
      </c>
      <c r="L124" s="63">
        <v>71956.5</v>
      </c>
    </row>
    <row r="125" spans="1:15" ht="16.5" customHeight="1">
      <c r="A125" s="59">
        <v>124</v>
      </c>
      <c r="B125" s="60" t="s">
        <v>2</v>
      </c>
      <c r="C125" s="60">
        <v>129</v>
      </c>
      <c r="E125" s="60">
        <v>2018</v>
      </c>
      <c r="F125" s="60" t="s">
        <v>110</v>
      </c>
      <c r="G125" s="61" t="s">
        <v>111</v>
      </c>
      <c r="H125" s="61" t="s">
        <v>270</v>
      </c>
      <c r="I125" s="61" t="s">
        <v>103</v>
      </c>
      <c r="J125" s="61" t="s">
        <v>104</v>
      </c>
      <c r="K125" s="63">
        <v>107846.64</v>
      </c>
      <c r="L125" s="63">
        <v>53796.05</v>
      </c>
    </row>
    <row r="126" spans="1:15" ht="16.5" customHeight="1">
      <c r="A126" s="59">
        <v>125</v>
      </c>
      <c r="B126" s="60" t="s">
        <v>2</v>
      </c>
      <c r="C126" s="60">
        <v>130</v>
      </c>
      <c r="E126" s="60">
        <v>2018</v>
      </c>
      <c r="F126" s="60" t="s">
        <v>110</v>
      </c>
      <c r="G126" s="61" t="s">
        <v>111</v>
      </c>
      <c r="H126" s="61" t="s">
        <v>271</v>
      </c>
      <c r="I126" s="61" t="s">
        <v>103</v>
      </c>
      <c r="J126" s="61" t="s">
        <v>104</v>
      </c>
      <c r="K126" s="63">
        <v>107846.64</v>
      </c>
      <c r="L126" s="63">
        <v>65227.02</v>
      </c>
    </row>
    <row r="127" spans="1:15" ht="16.5" customHeight="1">
      <c r="A127" s="59">
        <v>126</v>
      </c>
      <c r="B127" s="60" t="s">
        <v>2</v>
      </c>
      <c r="C127" s="60">
        <v>131</v>
      </c>
      <c r="E127" s="60">
        <v>2018</v>
      </c>
      <c r="F127" s="60" t="s">
        <v>110</v>
      </c>
      <c r="G127" s="61" t="s">
        <v>111</v>
      </c>
      <c r="H127" s="61" t="s">
        <v>272</v>
      </c>
      <c r="I127" s="61" t="s">
        <v>103</v>
      </c>
      <c r="J127" s="61" t="s">
        <v>104</v>
      </c>
      <c r="K127" s="63">
        <v>121356.84</v>
      </c>
      <c r="L127" s="63">
        <v>89740.479999999996</v>
      </c>
    </row>
    <row r="128" spans="1:15" ht="16.5" customHeight="1">
      <c r="A128" s="59">
        <v>127</v>
      </c>
      <c r="B128" s="60" t="s">
        <v>2</v>
      </c>
      <c r="C128" s="60">
        <v>132</v>
      </c>
      <c r="E128" s="60">
        <v>2018</v>
      </c>
      <c r="F128" s="60" t="s">
        <v>262</v>
      </c>
      <c r="G128" s="61" t="s">
        <v>263</v>
      </c>
      <c r="H128" s="61" t="s">
        <v>273</v>
      </c>
      <c r="I128" s="61" t="s">
        <v>129</v>
      </c>
      <c r="J128" s="61" t="s">
        <v>117</v>
      </c>
      <c r="K128" s="63">
        <v>41200</v>
      </c>
      <c r="L128" s="63">
        <v>41200</v>
      </c>
      <c r="M128" s="61" t="s">
        <v>130</v>
      </c>
      <c r="N128" s="61" t="s">
        <v>131</v>
      </c>
      <c r="O128" s="61" t="s">
        <v>132</v>
      </c>
    </row>
    <row r="129" spans="1:15" ht="16.5" customHeight="1">
      <c r="A129" s="59">
        <v>128</v>
      </c>
      <c r="B129" s="60" t="s">
        <v>2</v>
      </c>
      <c r="C129" s="64">
        <v>133</v>
      </c>
      <c r="D129" s="64"/>
      <c r="E129" s="60">
        <v>2018</v>
      </c>
      <c r="F129" s="64" t="s">
        <v>110</v>
      </c>
      <c r="G129" s="65" t="s">
        <v>111</v>
      </c>
      <c r="H129" s="65" t="s">
        <v>274</v>
      </c>
      <c r="I129" s="65" t="s">
        <v>103</v>
      </c>
      <c r="J129" s="65" t="s">
        <v>106</v>
      </c>
      <c r="K129" s="66">
        <v>18310.25</v>
      </c>
      <c r="L129" s="66">
        <v>12608.64</v>
      </c>
      <c r="M129" s="65" t="s">
        <v>118</v>
      </c>
      <c r="N129" s="65" t="s">
        <v>119</v>
      </c>
      <c r="O129" s="65" t="s">
        <v>120</v>
      </c>
    </row>
    <row r="130" spans="1:15" ht="16.5" customHeight="1">
      <c r="A130" s="59">
        <v>129</v>
      </c>
      <c r="B130" s="60" t="s">
        <v>2</v>
      </c>
      <c r="C130" s="60">
        <v>134</v>
      </c>
      <c r="E130" s="60">
        <v>2018</v>
      </c>
      <c r="F130" s="60" t="s">
        <v>262</v>
      </c>
      <c r="G130" s="61" t="s">
        <v>263</v>
      </c>
      <c r="H130" s="61" t="s">
        <v>275</v>
      </c>
      <c r="I130" s="61" t="s">
        <v>129</v>
      </c>
      <c r="J130" s="61" t="s">
        <v>117</v>
      </c>
      <c r="K130" s="63">
        <v>39700</v>
      </c>
      <c r="L130" s="63">
        <v>39700</v>
      </c>
      <c r="M130" s="61" t="s">
        <v>130</v>
      </c>
      <c r="N130" s="61" t="s">
        <v>131</v>
      </c>
      <c r="O130" s="61" t="s">
        <v>132</v>
      </c>
    </row>
    <row r="131" spans="1:15" s="65" customFormat="1" ht="16.5" customHeight="1">
      <c r="A131" s="59">
        <v>130</v>
      </c>
      <c r="B131" s="60" t="s">
        <v>2</v>
      </c>
      <c r="C131" s="60">
        <v>135</v>
      </c>
      <c r="D131" s="60"/>
      <c r="E131" s="60">
        <v>2018</v>
      </c>
      <c r="F131" s="60" t="s">
        <v>262</v>
      </c>
      <c r="G131" s="61" t="s">
        <v>263</v>
      </c>
      <c r="H131" s="61" t="s">
        <v>276</v>
      </c>
      <c r="I131" s="61" t="s">
        <v>129</v>
      </c>
      <c r="J131" s="61" t="s">
        <v>117</v>
      </c>
      <c r="K131" s="63">
        <v>39300</v>
      </c>
      <c r="L131" s="63">
        <v>39300</v>
      </c>
      <c r="M131" s="61" t="s">
        <v>130</v>
      </c>
      <c r="N131" s="61" t="s">
        <v>131</v>
      </c>
      <c r="O131" s="61" t="s">
        <v>132</v>
      </c>
    </row>
    <row r="132" spans="1:15" ht="16.5" customHeight="1">
      <c r="A132" s="59">
        <v>131</v>
      </c>
      <c r="B132" s="60" t="s">
        <v>154</v>
      </c>
      <c r="C132" s="60">
        <v>136</v>
      </c>
      <c r="E132" s="60">
        <v>2018</v>
      </c>
      <c r="F132" s="60" t="s">
        <v>155</v>
      </c>
      <c r="G132" s="61" t="s">
        <v>156</v>
      </c>
      <c r="H132" s="61" t="s">
        <v>277</v>
      </c>
      <c r="I132" s="61" t="s">
        <v>129</v>
      </c>
      <c r="J132" s="61" t="s">
        <v>104</v>
      </c>
      <c r="K132" s="63">
        <v>46535.24</v>
      </c>
      <c r="L132" s="63">
        <v>40112.83</v>
      </c>
    </row>
    <row r="133" spans="1:15" ht="16.5" customHeight="1">
      <c r="A133" s="59">
        <v>132</v>
      </c>
      <c r="B133" s="60" t="s">
        <v>2</v>
      </c>
      <c r="C133" s="60">
        <v>137</v>
      </c>
      <c r="E133" s="60">
        <v>2018</v>
      </c>
      <c r="F133" s="60" t="s">
        <v>262</v>
      </c>
      <c r="G133" s="61" t="s">
        <v>263</v>
      </c>
      <c r="H133" s="61" t="s">
        <v>278</v>
      </c>
      <c r="I133" s="61" t="s">
        <v>129</v>
      </c>
      <c r="J133" s="61" t="s">
        <v>117</v>
      </c>
      <c r="K133" s="63">
        <v>21200</v>
      </c>
      <c r="L133" s="63">
        <v>21200</v>
      </c>
      <c r="M133" s="61" t="s">
        <v>130</v>
      </c>
      <c r="N133" s="61" t="s">
        <v>131</v>
      </c>
      <c r="O133" s="61" t="s">
        <v>132</v>
      </c>
    </row>
    <row r="134" spans="1:15" ht="16.5" customHeight="1">
      <c r="A134" s="59">
        <v>133</v>
      </c>
      <c r="B134" s="60" t="s">
        <v>11</v>
      </c>
      <c r="C134" s="60">
        <v>138</v>
      </c>
      <c r="E134" s="60">
        <v>2018</v>
      </c>
      <c r="F134" s="60" t="s">
        <v>100</v>
      </c>
      <c r="G134" s="61" t="s">
        <v>101</v>
      </c>
      <c r="H134" s="61" t="s">
        <v>279</v>
      </c>
      <c r="I134" s="61" t="s">
        <v>129</v>
      </c>
      <c r="J134" s="61" t="s">
        <v>136</v>
      </c>
      <c r="K134" s="63">
        <v>2862.6</v>
      </c>
      <c r="L134" s="63">
        <v>2862.6</v>
      </c>
    </row>
    <row r="135" spans="1:15" ht="16.5" customHeight="1">
      <c r="A135" s="59">
        <v>134</v>
      </c>
      <c r="B135" s="60" t="s">
        <v>2</v>
      </c>
      <c r="C135" s="60">
        <v>139</v>
      </c>
      <c r="E135" s="60">
        <v>2018</v>
      </c>
      <c r="F135" s="60" t="s">
        <v>110</v>
      </c>
      <c r="G135" s="61" t="s">
        <v>111</v>
      </c>
      <c r="H135" s="61" t="s">
        <v>280</v>
      </c>
      <c r="I135" s="61" t="s">
        <v>103</v>
      </c>
      <c r="J135" s="61" t="s">
        <v>104</v>
      </c>
      <c r="K135" s="63">
        <v>70678.3</v>
      </c>
      <c r="L135" s="63">
        <v>46764.89</v>
      </c>
    </row>
    <row r="136" spans="1:15" ht="16.5" customHeight="1">
      <c r="A136" s="59">
        <v>135</v>
      </c>
      <c r="B136" s="60" t="s">
        <v>2</v>
      </c>
      <c r="C136" s="60">
        <v>140</v>
      </c>
      <c r="E136" s="60">
        <v>2018</v>
      </c>
      <c r="F136" s="60" t="s">
        <v>110</v>
      </c>
      <c r="G136" s="61" t="s">
        <v>111</v>
      </c>
      <c r="H136" s="61" t="s">
        <v>281</v>
      </c>
      <c r="I136" s="61" t="s">
        <v>103</v>
      </c>
      <c r="J136" s="61" t="s">
        <v>104</v>
      </c>
      <c r="K136" s="63">
        <v>81558.399999999994</v>
      </c>
      <c r="L136" s="63">
        <v>47210.46</v>
      </c>
    </row>
    <row r="137" spans="1:15" ht="16.5" customHeight="1">
      <c r="A137" s="59">
        <v>136</v>
      </c>
      <c r="B137" s="60" t="s">
        <v>0</v>
      </c>
      <c r="C137" s="60">
        <v>141</v>
      </c>
      <c r="E137" s="60">
        <v>2018</v>
      </c>
      <c r="F137" s="60" t="s">
        <v>282</v>
      </c>
      <c r="G137" s="61" t="s">
        <v>283</v>
      </c>
      <c r="H137" s="61" t="s">
        <v>284</v>
      </c>
      <c r="I137" s="61" t="s">
        <v>103</v>
      </c>
      <c r="J137" s="61" t="s">
        <v>106</v>
      </c>
      <c r="K137" s="68">
        <v>59895</v>
      </c>
      <c r="L137" s="68">
        <v>39930</v>
      </c>
      <c r="M137" s="61" t="s">
        <v>118</v>
      </c>
      <c r="N137" s="61" t="s">
        <v>119</v>
      </c>
      <c r="O137" s="61" t="s">
        <v>120</v>
      </c>
    </row>
    <row r="138" spans="1:15" ht="16.5" customHeight="1">
      <c r="A138" s="59">
        <v>137</v>
      </c>
      <c r="B138" s="60" t="s">
        <v>0</v>
      </c>
      <c r="C138" s="60">
        <v>142</v>
      </c>
      <c r="E138" s="60">
        <v>2018</v>
      </c>
      <c r="F138" s="60" t="s">
        <v>282</v>
      </c>
      <c r="G138" s="61" t="s">
        <v>283</v>
      </c>
      <c r="H138" s="61" t="s">
        <v>285</v>
      </c>
      <c r="I138" s="61" t="s">
        <v>129</v>
      </c>
      <c r="J138" s="61" t="s">
        <v>106</v>
      </c>
      <c r="K138" s="63">
        <v>36395.839999999997</v>
      </c>
      <c r="L138" s="63">
        <v>23879.57</v>
      </c>
      <c r="M138" s="61" t="s">
        <v>130</v>
      </c>
      <c r="N138" s="61" t="s">
        <v>131</v>
      </c>
      <c r="O138" s="61" t="s">
        <v>132</v>
      </c>
    </row>
    <row r="139" spans="1:15" ht="16.5" customHeight="1">
      <c r="A139" s="59">
        <v>138</v>
      </c>
      <c r="B139" s="60" t="s">
        <v>11</v>
      </c>
      <c r="C139" s="60">
        <v>143</v>
      </c>
      <c r="E139" s="60">
        <v>2018</v>
      </c>
      <c r="F139" s="60" t="s">
        <v>100</v>
      </c>
      <c r="G139" s="61" t="s">
        <v>101</v>
      </c>
      <c r="H139" s="61" t="s">
        <v>286</v>
      </c>
      <c r="I139" s="61" t="s">
        <v>103</v>
      </c>
      <c r="J139" s="61" t="s">
        <v>106</v>
      </c>
      <c r="K139" s="63">
        <v>57200</v>
      </c>
      <c r="L139" s="63">
        <v>46763.86</v>
      </c>
      <c r="M139" s="61" t="s">
        <v>118</v>
      </c>
      <c r="N139" s="61" t="s">
        <v>119</v>
      </c>
      <c r="O139" s="61" t="s">
        <v>120</v>
      </c>
    </row>
    <row r="140" spans="1:15" ht="16.5" customHeight="1">
      <c r="A140" s="59">
        <v>139</v>
      </c>
      <c r="B140" s="60" t="s">
        <v>11</v>
      </c>
      <c r="C140" s="60">
        <v>144</v>
      </c>
      <c r="E140" s="60">
        <v>2018</v>
      </c>
      <c r="F140" s="60" t="s">
        <v>100</v>
      </c>
      <c r="G140" s="61" t="s">
        <v>101</v>
      </c>
      <c r="H140" s="61" t="s">
        <v>287</v>
      </c>
      <c r="I140" s="61" t="s">
        <v>103</v>
      </c>
      <c r="J140" s="61" t="s">
        <v>104</v>
      </c>
      <c r="K140" s="63">
        <v>694100.6</v>
      </c>
      <c r="L140" s="63">
        <v>606936</v>
      </c>
    </row>
    <row r="141" spans="1:15" ht="16.5" customHeight="1">
      <c r="A141" s="59">
        <v>140</v>
      </c>
      <c r="B141" s="60" t="s">
        <v>2</v>
      </c>
      <c r="C141" s="60">
        <v>145</v>
      </c>
      <c r="E141" s="60">
        <v>2018</v>
      </c>
      <c r="F141" s="60" t="s">
        <v>110</v>
      </c>
      <c r="G141" s="61" t="s">
        <v>111</v>
      </c>
      <c r="H141" s="61" t="s">
        <v>288</v>
      </c>
      <c r="I141" s="61" t="s">
        <v>103</v>
      </c>
      <c r="J141" s="61" t="s">
        <v>104</v>
      </c>
      <c r="K141" s="63">
        <v>33185.08</v>
      </c>
      <c r="L141" s="63">
        <v>16935.96</v>
      </c>
    </row>
    <row r="142" spans="1:15" ht="16.5" customHeight="1">
      <c r="A142" s="59">
        <v>141</v>
      </c>
      <c r="B142" s="60" t="s">
        <v>2</v>
      </c>
      <c r="C142" s="60">
        <v>146</v>
      </c>
      <c r="E142" s="60">
        <v>2018</v>
      </c>
      <c r="F142" s="60" t="s">
        <v>110</v>
      </c>
      <c r="G142" s="61" t="s">
        <v>111</v>
      </c>
      <c r="H142" s="61" t="s">
        <v>289</v>
      </c>
      <c r="I142" s="61" t="s">
        <v>103</v>
      </c>
      <c r="J142" s="61" t="s">
        <v>104</v>
      </c>
      <c r="K142" s="63">
        <v>22944.080000000002</v>
      </c>
      <c r="L142" s="63">
        <v>14097.6</v>
      </c>
    </row>
    <row r="143" spans="1:15" ht="16.5" customHeight="1">
      <c r="A143" s="59">
        <v>142</v>
      </c>
      <c r="B143" s="60" t="s">
        <v>2</v>
      </c>
      <c r="C143" s="60">
        <v>147</v>
      </c>
      <c r="E143" s="60">
        <v>2018</v>
      </c>
      <c r="F143" s="60" t="s">
        <v>110</v>
      </c>
      <c r="G143" s="61" t="s">
        <v>111</v>
      </c>
      <c r="H143" s="61" t="s">
        <v>290</v>
      </c>
      <c r="I143" s="61" t="s">
        <v>103</v>
      </c>
      <c r="J143" s="61" t="s">
        <v>104</v>
      </c>
      <c r="K143" s="63">
        <v>17669.580000000002</v>
      </c>
      <c r="L143" s="63">
        <v>7761.6</v>
      </c>
    </row>
    <row r="144" spans="1:15" ht="16.5" customHeight="1">
      <c r="A144" s="59">
        <v>143</v>
      </c>
      <c r="B144" s="60" t="s">
        <v>2</v>
      </c>
      <c r="C144" s="60">
        <v>148</v>
      </c>
      <c r="E144" s="60">
        <v>2018</v>
      </c>
      <c r="F144" s="60" t="s">
        <v>110</v>
      </c>
      <c r="G144" s="61" t="s">
        <v>111</v>
      </c>
      <c r="H144" s="61" t="s">
        <v>291</v>
      </c>
      <c r="I144" s="61" t="s">
        <v>103</v>
      </c>
      <c r="J144" s="61" t="s">
        <v>104</v>
      </c>
      <c r="K144" s="63">
        <v>24772.83</v>
      </c>
      <c r="L144" s="63">
        <v>11664.23</v>
      </c>
    </row>
    <row r="145" spans="1:15" ht="16.5" customHeight="1">
      <c r="A145" s="59">
        <v>144</v>
      </c>
      <c r="B145" s="60" t="s">
        <v>2</v>
      </c>
      <c r="C145" s="60">
        <v>149</v>
      </c>
      <c r="E145" s="60">
        <v>2018</v>
      </c>
      <c r="F145" s="60" t="s">
        <v>110</v>
      </c>
      <c r="G145" s="61" t="s">
        <v>111</v>
      </c>
      <c r="H145" s="61" t="s">
        <v>292</v>
      </c>
      <c r="I145" s="61" t="s">
        <v>103</v>
      </c>
      <c r="J145" s="61" t="s">
        <v>104</v>
      </c>
      <c r="K145" s="63">
        <v>20389.599999999999</v>
      </c>
      <c r="L145" s="63">
        <v>13147.2</v>
      </c>
    </row>
    <row r="146" spans="1:15" ht="16.5" customHeight="1">
      <c r="A146" s="59">
        <v>145</v>
      </c>
      <c r="B146" s="60" t="s">
        <v>2</v>
      </c>
      <c r="C146" s="60">
        <v>150</v>
      </c>
      <c r="E146" s="60">
        <v>2018</v>
      </c>
      <c r="F146" s="60" t="s">
        <v>110</v>
      </c>
      <c r="G146" s="61" t="s">
        <v>111</v>
      </c>
      <c r="H146" s="61" t="s">
        <v>293</v>
      </c>
      <c r="I146" s="61" t="s">
        <v>103</v>
      </c>
      <c r="J146" s="61" t="s">
        <v>104</v>
      </c>
      <c r="K146" s="63">
        <v>20389.599999999999</v>
      </c>
      <c r="L146" s="63">
        <v>14256</v>
      </c>
    </row>
    <row r="147" spans="1:15" ht="16.5" customHeight="1">
      <c r="A147" s="59">
        <v>146</v>
      </c>
      <c r="B147" s="60" t="s">
        <v>2</v>
      </c>
      <c r="C147" s="60">
        <v>151</v>
      </c>
      <c r="E147" s="60">
        <v>2018</v>
      </c>
      <c r="F147" s="60" t="s">
        <v>110</v>
      </c>
      <c r="G147" s="61" t="s">
        <v>111</v>
      </c>
      <c r="H147" s="61" t="s">
        <v>294</v>
      </c>
      <c r="I147" s="61" t="s">
        <v>103</v>
      </c>
      <c r="J147" s="61" t="s">
        <v>104</v>
      </c>
      <c r="K147" s="63">
        <v>23364.81</v>
      </c>
      <c r="L147" s="63">
        <v>13501.95</v>
      </c>
    </row>
    <row r="148" spans="1:15" ht="16.5" customHeight="1">
      <c r="A148" s="59">
        <v>147</v>
      </c>
      <c r="B148" s="60" t="s">
        <v>2</v>
      </c>
      <c r="C148" s="60">
        <v>152</v>
      </c>
      <c r="E148" s="60">
        <v>2018</v>
      </c>
      <c r="F148" s="60" t="s">
        <v>110</v>
      </c>
      <c r="G148" s="61" t="s">
        <v>111</v>
      </c>
      <c r="H148" s="61" t="s">
        <v>295</v>
      </c>
      <c r="I148" s="61" t="s">
        <v>103</v>
      </c>
      <c r="J148" s="61" t="s">
        <v>104</v>
      </c>
      <c r="K148" s="63">
        <v>20739.14</v>
      </c>
      <c r="L148" s="63">
        <v>14553</v>
      </c>
    </row>
    <row r="149" spans="1:15" ht="16.5" customHeight="1">
      <c r="A149" s="59">
        <v>148</v>
      </c>
      <c r="B149" s="60" t="s">
        <v>2</v>
      </c>
      <c r="C149" s="60">
        <v>153</v>
      </c>
      <c r="E149" s="60">
        <v>2018</v>
      </c>
      <c r="F149" s="60" t="s">
        <v>110</v>
      </c>
      <c r="G149" s="61" t="s">
        <v>111</v>
      </c>
      <c r="H149" s="61" t="s">
        <v>296</v>
      </c>
      <c r="I149" s="61" t="s">
        <v>103</v>
      </c>
      <c r="J149" s="61" t="s">
        <v>104</v>
      </c>
      <c r="K149" s="63">
        <v>20389.599999999999</v>
      </c>
      <c r="L149" s="63">
        <v>12696.21</v>
      </c>
    </row>
    <row r="150" spans="1:15" ht="16.5" customHeight="1">
      <c r="A150" s="59">
        <v>149</v>
      </c>
      <c r="B150" s="60" t="s">
        <v>2</v>
      </c>
      <c r="C150" s="60">
        <v>154</v>
      </c>
      <c r="E150" s="60">
        <v>2018</v>
      </c>
      <c r="F150" s="60" t="s">
        <v>110</v>
      </c>
      <c r="G150" s="61" t="s">
        <v>111</v>
      </c>
      <c r="H150" s="61" t="s">
        <v>297</v>
      </c>
      <c r="I150" s="61" t="s">
        <v>103</v>
      </c>
      <c r="J150" s="61" t="s">
        <v>104</v>
      </c>
      <c r="K150" s="63">
        <v>23364.81</v>
      </c>
      <c r="L150" s="63">
        <v>12612.6</v>
      </c>
    </row>
    <row r="151" spans="1:15" ht="16.5" customHeight="1">
      <c r="A151" s="59">
        <v>150</v>
      </c>
      <c r="B151" s="60" t="s">
        <v>2</v>
      </c>
      <c r="C151" s="60">
        <v>155</v>
      </c>
      <c r="E151" s="60">
        <v>2018</v>
      </c>
      <c r="F151" s="60" t="s">
        <v>110</v>
      </c>
      <c r="G151" s="61" t="s">
        <v>111</v>
      </c>
      <c r="H151" s="61" t="s">
        <v>298</v>
      </c>
      <c r="I151" s="61" t="s">
        <v>103</v>
      </c>
      <c r="J151" s="61" t="s">
        <v>104</v>
      </c>
      <c r="K151" s="63">
        <v>20389.599999999999</v>
      </c>
      <c r="L151" s="63">
        <v>10771.2</v>
      </c>
    </row>
    <row r="152" spans="1:15" ht="16.5" customHeight="1">
      <c r="A152" s="59">
        <v>151</v>
      </c>
      <c r="B152" s="60" t="s">
        <v>2</v>
      </c>
      <c r="C152" s="60">
        <v>156</v>
      </c>
      <c r="E152" s="60">
        <v>2018</v>
      </c>
      <c r="F152" s="60" t="s">
        <v>110</v>
      </c>
      <c r="G152" s="61" t="s">
        <v>111</v>
      </c>
      <c r="H152" s="61" t="s">
        <v>299</v>
      </c>
      <c r="I152" s="61" t="s">
        <v>103</v>
      </c>
      <c r="J152" s="61" t="s">
        <v>104</v>
      </c>
      <c r="K152" s="63">
        <v>20739.14</v>
      </c>
      <c r="L152" s="63">
        <v>10833.9</v>
      </c>
    </row>
    <row r="153" spans="1:15" ht="16.5" customHeight="1">
      <c r="A153" s="59">
        <v>152</v>
      </c>
      <c r="B153" s="60" t="s">
        <v>2</v>
      </c>
      <c r="C153" s="60">
        <v>157</v>
      </c>
      <c r="E153" s="60">
        <v>2018</v>
      </c>
      <c r="F153" s="60" t="s">
        <v>110</v>
      </c>
      <c r="G153" s="61" t="s">
        <v>111</v>
      </c>
      <c r="H153" s="61" t="s">
        <v>300</v>
      </c>
      <c r="I153" s="61" t="s">
        <v>103</v>
      </c>
      <c r="J153" s="61" t="s">
        <v>104</v>
      </c>
      <c r="K153" s="63">
        <v>20389.599999999999</v>
      </c>
      <c r="L153" s="63">
        <v>12582.94</v>
      </c>
    </row>
    <row r="154" spans="1:15" ht="16.5" customHeight="1">
      <c r="A154" s="59">
        <v>153</v>
      </c>
      <c r="B154" s="60" t="s">
        <v>2</v>
      </c>
      <c r="C154" s="60">
        <v>158</v>
      </c>
      <c r="E154" s="60">
        <v>2018</v>
      </c>
      <c r="F154" s="60" t="s">
        <v>110</v>
      </c>
      <c r="G154" s="61" t="s">
        <v>111</v>
      </c>
      <c r="H154" s="61" t="s">
        <v>301</v>
      </c>
      <c r="I154" s="61" t="s">
        <v>103</v>
      </c>
      <c r="J154" s="61" t="s">
        <v>104</v>
      </c>
      <c r="K154" s="63">
        <v>23364.81</v>
      </c>
      <c r="L154" s="63">
        <v>9540.2999999999993</v>
      </c>
    </row>
    <row r="155" spans="1:15" ht="16.5" customHeight="1">
      <c r="A155" s="59">
        <v>154</v>
      </c>
      <c r="B155" s="60" t="s">
        <v>2</v>
      </c>
      <c r="C155" s="60">
        <v>159</v>
      </c>
      <c r="E155" s="60">
        <v>2018</v>
      </c>
      <c r="F155" s="60" t="s">
        <v>110</v>
      </c>
      <c r="G155" s="61" t="s">
        <v>111</v>
      </c>
      <c r="H155" s="61" t="s">
        <v>302</v>
      </c>
      <c r="I155" s="61" t="s">
        <v>103</v>
      </c>
      <c r="J155" s="61" t="s">
        <v>104</v>
      </c>
      <c r="K155" s="63">
        <v>20389.599999999999</v>
      </c>
      <c r="L155" s="63">
        <v>11404.8</v>
      </c>
    </row>
    <row r="156" spans="1:15" ht="16.5" customHeight="1">
      <c r="A156" s="59">
        <v>155</v>
      </c>
      <c r="B156" s="60" t="s">
        <v>2</v>
      </c>
      <c r="C156" s="60">
        <v>160</v>
      </c>
      <c r="E156" s="60">
        <v>2018</v>
      </c>
      <c r="F156" s="60" t="s">
        <v>110</v>
      </c>
      <c r="G156" s="61" t="s">
        <v>111</v>
      </c>
      <c r="H156" s="61" t="s">
        <v>303</v>
      </c>
      <c r="I156" s="61" t="s">
        <v>103</v>
      </c>
      <c r="J156" s="61" t="s">
        <v>104</v>
      </c>
      <c r="K156" s="63">
        <v>20389.599999999999</v>
      </c>
      <c r="L156" s="63">
        <v>12582.94</v>
      </c>
    </row>
    <row r="157" spans="1:15" ht="16.5" customHeight="1">
      <c r="A157" s="59">
        <v>156</v>
      </c>
      <c r="B157" s="60" t="s">
        <v>2</v>
      </c>
      <c r="C157" s="60">
        <v>161</v>
      </c>
      <c r="E157" s="60">
        <v>2018</v>
      </c>
      <c r="F157" s="60" t="s">
        <v>110</v>
      </c>
      <c r="G157" s="61" t="s">
        <v>111</v>
      </c>
      <c r="H157" s="61" t="s">
        <v>304</v>
      </c>
      <c r="I157" s="61" t="s">
        <v>103</v>
      </c>
      <c r="J157" s="61" t="s">
        <v>136</v>
      </c>
      <c r="K157" s="63">
        <v>205755.43</v>
      </c>
      <c r="L157" s="63">
        <v>178503.43</v>
      </c>
    </row>
    <row r="158" spans="1:15" ht="16.5" customHeight="1">
      <c r="A158" s="59">
        <v>157</v>
      </c>
      <c r="B158" s="60" t="s">
        <v>2</v>
      </c>
      <c r="C158" s="60">
        <v>162</v>
      </c>
      <c r="E158" s="60">
        <v>2018</v>
      </c>
      <c r="F158" s="60" t="s">
        <v>110</v>
      </c>
      <c r="G158" s="61" t="s">
        <v>111</v>
      </c>
      <c r="H158" s="61" t="s">
        <v>305</v>
      </c>
      <c r="I158" s="61" t="s">
        <v>103</v>
      </c>
      <c r="J158" s="61" t="s">
        <v>106</v>
      </c>
      <c r="K158" s="63">
        <v>36839.64</v>
      </c>
      <c r="L158" s="63">
        <v>24200</v>
      </c>
      <c r="M158" s="61" t="s">
        <v>118</v>
      </c>
      <c r="N158" s="61" t="s">
        <v>119</v>
      </c>
      <c r="O158" s="61" t="s">
        <v>120</v>
      </c>
    </row>
    <row r="159" spans="1:15" ht="16.5" customHeight="1">
      <c r="A159" s="59">
        <v>158</v>
      </c>
      <c r="B159" s="60" t="s">
        <v>2</v>
      </c>
      <c r="C159" s="60">
        <v>163</v>
      </c>
      <c r="E159" s="60">
        <v>2018</v>
      </c>
      <c r="F159" s="60" t="s">
        <v>110</v>
      </c>
      <c r="G159" s="61" t="s">
        <v>111</v>
      </c>
      <c r="H159" s="61" t="s">
        <v>306</v>
      </c>
      <c r="I159" s="61" t="s">
        <v>103</v>
      </c>
      <c r="J159" s="61" t="s">
        <v>106</v>
      </c>
      <c r="K159" s="63">
        <v>59346.03</v>
      </c>
      <c r="L159" s="63">
        <v>36963.050000000003</v>
      </c>
      <c r="M159" s="61" t="s">
        <v>118</v>
      </c>
      <c r="N159" s="61" t="s">
        <v>119</v>
      </c>
      <c r="O159" s="61" t="s">
        <v>120</v>
      </c>
    </row>
    <row r="160" spans="1:15" ht="16.5" customHeight="1">
      <c r="A160" s="59">
        <v>159</v>
      </c>
      <c r="B160" s="60" t="s">
        <v>2</v>
      </c>
      <c r="C160" s="60">
        <v>164</v>
      </c>
      <c r="E160" s="60">
        <v>2018</v>
      </c>
      <c r="F160" s="60" t="s">
        <v>110</v>
      </c>
      <c r="G160" s="61" t="s">
        <v>111</v>
      </c>
      <c r="H160" s="61" t="s">
        <v>307</v>
      </c>
      <c r="I160" s="61" t="s">
        <v>103</v>
      </c>
      <c r="J160" s="61" t="s">
        <v>136</v>
      </c>
      <c r="K160" s="63">
        <v>36335.279999999999</v>
      </c>
      <c r="L160" s="63">
        <v>19745.080000000002</v>
      </c>
    </row>
    <row r="161" spans="1:15" ht="16.5" customHeight="1">
      <c r="A161" s="59">
        <v>160</v>
      </c>
      <c r="B161" s="60" t="s">
        <v>2</v>
      </c>
      <c r="C161" s="60">
        <v>165</v>
      </c>
      <c r="E161" s="60">
        <v>2018</v>
      </c>
      <c r="F161" s="60" t="s">
        <v>262</v>
      </c>
      <c r="G161" s="61" t="s">
        <v>263</v>
      </c>
      <c r="H161" s="61" t="s">
        <v>308</v>
      </c>
      <c r="I161" s="61" t="s">
        <v>129</v>
      </c>
      <c r="J161" s="61" t="s">
        <v>136</v>
      </c>
      <c r="K161" s="63">
        <v>25000</v>
      </c>
      <c r="L161" s="63">
        <v>25000</v>
      </c>
    </row>
    <row r="162" spans="1:15" ht="16.5" customHeight="1">
      <c r="A162" s="59">
        <v>161</v>
      </c>
      <c r="B162" s="60" t="s">
        <v>2</v>
      </c>
      <c r="C162" s="60">
        <v>166</v>
      </c>
      <c r="E162" s="60">
        <v>2018</v>
      </c>
      <c r="F162" s="60" t="s">
        <v>262</v>
      </c>
      <c r="G162" s="61" t="s">
        <v>263</v>
      </c>
      <c r="H162" s="61" t="s">
        <v>309</v>
      </c>
      <c r="I162" s="61" t="s">
        <v>129</v>
      </c>
      <c r="J162" s="61" t="s">
        <v>136</v>
      </c>
      <c r="K162" s="63">
        <v>5000</v>
      </c>
      <c r="L162" s="63">
        <v>5000</v>
      </c>
    </row>
    <row r="163" spans="1:15" ht="16.5" customHeight="1">
      <c r="A163" s="59">
        <v>162</v>
      </c>
      <c r="B163" s="60" t="s">
        <v>11</v>
      </c>
      <c r="C163" s="60">
        <v>167</v>
      </c>
      <c r="E163" s="60">
        <v>2018</v>
      </c>
      <c r="F163" s="60" t="s">
        <v>100</v>
      </c>
      <c r="G163" s="61" t="s">
        <v>101</v>
      </c>
      <c r="H163" s="61" t="s">
        <v>310</v>
      </c>
      <c r="I163" s="61" t="s">
        <v>103</v>
      </c>
      <c r="J163" s="61" t="s">
        <v>106</v>
      </c>
      <c r="K163" s="63">
        <v>48115.65</v>
      </c>
      <c r="L163" s="63">
        <v>48115.65</v>
      </c>
      <c r="M163" s="61" t="s">
        <v>118</v>
      </c>
      <c r="N163" s="61" t="s">
        <v>119</v>
      </c>
      <c r="O163" s="61" t="s">
        <v>120</v>
      </c>
    </row>
    <row r="164" spans="1:15" ht="16.5" customHeight="1">
      <c r="A164" s="59">
        <v>163</v>
      </c>
      <c r="B164" s="60" t="s">
        <v>0</v>
      </c>
      <c r="C164" s="60">
        <v>168</v>
      </c>
      <c r="E164" s="60">
        <v>2018</v>
      </c>
      <c r="F164" s="60" t="s">
        <v>114</v>
      </c>
      <c r="G164" s="61" t="s">
        <v>115</v>
      </c>
      <c r="H164" s="61" t="s">
        <v>311</v>
      </c>
      <c r="I164" s="61" t="s">
        <v>103</v>
      </c>
      <c r="J164" s="61" t="s">
        <v>117</v>
      </c>
      <c r="K164" s="63">
        <v>99500</v>
      </c>
      <c r="L164" s="63">
        <v>99500</v>
      </c>
      <c r="M164" s="61" t="s">
        <v>118</v>
      </c>
      <c r="N164" s="61" t="s">
        <v>119</v>
      </c>
      <c r="O164" s="61" t="s">
        <v>120</v>
      </c>
    </row>
    <row r="165" spans="1:15" ht="16.5" customHeight="1">
      <c r="A165" s="59">
        <v>164</v>
      </c>
      <c r="B165" s="60" t="s">
        <v>0</v>
      </c>
      <c r="C165" s="64">
        <v>169</v>
      </c>
      <c r="D165" s="64"/>
      <c r="E165" s="60">
        <v>2018</v>
      </c>
      <c r="F165" s="64" t="s">
        <v>114</v>
      </c>
      <c r="G165" s="65" t="s">
        <v>115</v>
      </c>
      <c r="H165" s="65" t="s">
        <v>312</v>
      </c>
      <c r="I165" s="65" t="s">
        <v>103</v>
      </c>
      <c r="J165" s="61" t="s">
        <v>117</v>
      </c>
      <c r="K165" s="66">
        <v>46100</v>
      </c>
      <c r="L165" s="66">
        <v>44650</v>
      </c>
      <c r="M165" s="65" t="s">
        <v>118</v>
      </c>
      <c r="N165" s="65" t="s">
        <v>119</v>
      </c>
      <c r="O165" s="65" t="s">
        <v>120</v>
      </c>
    </row>
    <row r="166" spans="1:15" ht="16.5" customHeight="1">
      <c r="A166" s="59">
        <v>165</v>
      </c>
      <c r="B166" s="60" t="s">
        <v>11</v>
      </c>
      <c r="C166" s="60">
        <v>170</v>
      </c>
      <c r="E166" s="60">
        <v>2018</v>
      </c>
      <c r="F166" s="60" t="s">
        <v>100</v>
      </c>
      <c r="G166" s="61" t="s">
        <v>101</v>
      </c>
      <c r="H166" s="61" t="s">
        <v>313</v>
      </c>
      <c r="I166" s="61" t="s">
        <v>103</v>
      </c>
      <c r="J166" s="61" t="s">
        <v>106</v>
      </c>
      <c r="K166" s="63">
        <v>15972</v>
      </c>
      <c r="L166" s="63">
        <v>15972</v>
      </c>
      <c r="M166" s="61" t="s">
        <v>118</v>
      </c>
      <c r="N166" s="61" t="s">
        <v>119</v>
      </c>
      <c r="O166" s="61" t="s">
        <v>120</v>
      </c>
    </row>
    <row r="167" spans="1:15" s="65" customFormat="1" ht="16.5" customHeight="1">
      <c r="A167" s="59">
        <v>166</v>
      </c>
      <c r="B167" s="60" t="s">
        <v>0</v>
      </c>
      <c r="C167" s="60">
        <v>171</v>
      </c>
      <c r="D167" s="60"/>
      <c r="E167" s="60">
        <v>2018</v>
      </c>
      <c r="F167" s="60" t="s">
        <v>282</v>
      </c>
      <c r="G167" s="61" t="s">
        <v>283</v>
      </c>
      <c r="H167" s="61" t="s">
        <v>314</v>
      </c>
      <c r="I167" s="61" t="s">
        <v>103</v>
      </c>
      <c r="J167" s="61" t="s">
        <v>106</v>
      </c>
      <c r="K167" s="63">
        <v>109448.64</v>
      </c>
      <c r="L167" s="63">
        <v>78970.05</v>
      </c>
      <c r="M167" s="61" t="s">
        <v>118</v>
      </c>
      <c r="N167" s="61" t="s">
        <v>119</v>
      </c>
      <c r="O167" s="61" t="s">
        <v>120</v>
      </c>
    </row>
    <row r="168" spans="1:15" ht="16.5" customHeight="1">
      <c r="A168" s="59">
        <v>167</v>
      </c>
      <c r="B168" s="60" t="s">
        <v>11</v>
      </c>
      <c r="C168" s="60">
        <v>172</v>
      </c>
      <c r="E168" s="60">
        <v>2018</v>
      </c>
      <c r="F168" s="60" t="s">
        <v>100</v>
      </c>
      <c r="G168" s="61" t="s">
        <v>101</v>
      </c>
      <c r="H168" s="61" t="s">
        <v>315</v>
      </c>
      <c r="I168" s="61" t="s">
        <v>103</v>
      </c>
      <c r="J168" s="61" t="s">
        <v>106</v>
      </c>
      <c r="K168" s="63">
        <v>33838.980000000003</v>
      </c>
      <c r="L168" s="63">
        <v>33838.980000000003</v>
      </c>
      <c r="M168" s="61" t="s">
        <v>107</v>
      </c>
      <c r="N168" s="61" t="s">
        <v>108</v>
      </c>
      <c r="O168" s="61" t="s">
        <v>109</v>
      </c>
    </row>
    <row r="169" spans="1:15" ht="16.5" customHeight="1">
      <c r="A169" s="59">
        <v>168</v>
      </c>
      <c r="B169" s="60" t="s">
        <v>11</v>
      </c>
      <c r="C169" s="64">
        <v>173</v>
      </c>
      <c r="D169" s="64"/>
      <c r="E169" s="60">
        <v>2018</v>
      </c>
      <c r="F169" s="64" t="s">
        <v>100</v>
      </c>
      <c r="G169" s="65" t="s">
        <v>101</v>
      </c>
      <c r="H169" s="65" t="s">
        <v>316</v>
      </c>
      <c r="I169" s="65" t="s">
        <v>103</v>
      </c>
      <c r="J169" s="65" t="s">
        <v>106</v>
      </c>
      <c r="K169" s="66">
        <v>0</v>
      </c>
      <c r="L169" s="66">
        <v>0</v>
      </c>
      <c r="M169" s="65" t="s">
        <v>118</v>
      </c>
      <c r="N169" s="65" t="s">
        <v>119</v>
      </c>
      <c r="O169" s="65" t="s">
        <v>120</v>
      </c>
    </row>
    <row r="170" spans="1:15" ht="16.5" customHeight="1">
      <c r="A170" s="59">
        <v>169</v>
      </c>
      <c r="B170" s="60" t="s">
        <v>11</v>
      </c>
      <c r="C170" s="60">
        <v>174</v>
      </c>
      <c r="E170" s="60">
        <v>2018</v>
      </c>
      <c r="F170" s="60" t="s">
        <v>100</v>
      </c>
      <c r="G170" s="61" t="s">
        <v>101</v>
      </c>
      <c r="H170" s="61" t="s">
        <v>317</v>
      </c>
      <c r="I170" s="61" t="s">
        <v>103</v>
      </c>
      <c r="J170" s="61" t="s">
        <v>104</v>
      </c>
      <c r="K170" s="63">
        <v>14942092.48</v>
      </c>
      <c r="L170" s="63">
        <v>14942092.48</v>
      </c>
    </row>
    <row r="171" spans="1:15" s="65" customFormat="1" ht="16.5" customHeight="1">
      <c r="A171" s="59">
        <v>170</v>
      </c>
      <c r="B171" s="60" t="s">
        <v>11</v>
      </c>
      <c r="C171" s="60">
        <v>175</v>
      </c>
      <c r="D171" s="60"/>
      <c r="E171" s="60">
        <v>2018</v>
      </c>
      <c r="F171" s="60" t="s">
        <v>100</v>
      </c>
      <c r="G171" s="61" t="s">
        <v>101</v>
      </c>
      <c r="H171" s="61" t="s">
        <v>318</v>
      </c>
      <c r="I171" s="61" t="s">
        <v>103</v>
      </c>
      <c r="J171" s="61" t="s">
        <v>106</v>
      </c>
      <c r="K171" s="63">
        <v>72358</v>
      </c>
      <c r="L171" s="63">
        <v>63096.66</v>
      </c>
      <c r="M171" s="61" t="s">
        <v>118</v>
      </c>
      <c r="N171" s="61" t="s">
        <v>119</v>
      </c>
      <c r="O171" s="61" t="s">
        <v>120</v>
      </c>
    </row>
    <row r="172" spans="1:15" ht="16.5" customHeight="1">
      <c r="A172" s="59">
        <v>171</v>
      </c>
      <c r="B172" s="60" t="s">
        <v>2</v>
      </c>
      <c r="C172" s="60">
        <v>176</v>
      </c>
      <c r="E172" s="60">
        <v>2018</v>
      </c>
      <c r="F172" s="60" t="s">
        <v>167</v>
      </c>
      <c r="G172" s="61" t="s">
        <v>168</v>
      </c>
      <c r="H172" s="61" t="s">
        <v>319</v>
      </c>
      <c r="I172" s="61" t="s">
        <v>103</v>
      </c>
      <c r="J172" s="61" t="s">
        <v>106</v>
      </c>
      <c r="K172" s="63">
        <v>2878828.79</v>
      </c>
      <c r="L172" s="63">
        <v>2612982.62</v>
      </c>
      <c r="M172" s="61" t="s">
        <v>144</v>
      </c>
      <c r="N172" s="61" t="s">
        <v>144</v>
      </c>
      <c r="O172" s="61" t="s">
        <v>145</v>
      </c>
    </row>
    <row r="173" spans="1:15" ht="16.5" customHeight="1">
      <c r="A173" s="59">
        <v>172</v>
      </c>
      <c r="B173" s="60" t="s">
        <v>2</v>
      </c>
      <c r="C173" s="60">
        <v>178</v>
      </c>
      <c r="E173" s="60">
        <v>2018</v>
      </c>
      <c r="F173" s="60" t="s">
        <v>133</v>
      </c>
      <c r="G173" s="61" t="s">
        <v>134</v>
      </c>
      <c r="H173" s="61" t="s">
        <v>320</v>
      </c>
      <c r="I173" s="61" t="s">
        <v>103</v>
      </c>
      <c r="J173" s="61" t="s">
        <v>106</v>
      </c>
      <c r="K173" s="63">
        <v>760069.61</v>
      </c>
      <c r="L173" s="63">
        <v>694593.21</v>
      </c>
      <c r="M173" s="61" t="s">
        <v>144</v>
      </c>
      <c r="N173" s="61" t="s">
        <v>144</v>
      </c>
      <c r="O173" s="61" t="s">
        <v>145</v>
      </c>
    </row>
    <row r="174" spans="1:15" ht="16.5" customHeight="1">
      <c r="A174" s="59">
        <v>173</v>
      </c>
      <c r="B174" s="60" t="s">
        <v>2</v>
      </c>
      <c r="C174" s="60">
        <v>179</v>
      </c>
      <c r="E174" s="60">
        <v>2018</v>
      </c>
      <c r="F174" s="60" t="s">
        <v>133</v>
      </c>
      <c r="G174" s="61" t="s">
        <v>134</v>
      </c>
      <c r="H174" s="61" t="s">
        <v>321</v>
      </c>
      <c r="I174" s="61" t="s">
        <v>103</v>
      </c>
      <c r="J174" s="61" t="s">
        <v>106</v>
      </c>
      <c r="K174" s="63">
        <v>586322.82999999996</v>
      </c>
      <c r="L174" s="63">
        <v>472950.7</v>
      </c>
      <c r="M174" s="61" t="s">
        <v>144</v>
      </c>
      <c r="N174" s="61" t="s">
        <v>144</v>
      </c>
      <c r="O174" s="61" t="s">
        <v>145</v>
      </c>
    </row>
    <row r="175" spans="1:15" ht="16.5" customHeight="1">
      <c r="A175" s="59">
        <v>174</v>
      </c>
      <c r="B175" s="60" t="s">
        <v>2</v>
      </c>
      <c r="C175" s="60">
        <v>181</v>
      </c>
      <c r="E175" s="60">
        <v>2018</v>
      </c>
      <c r="F175" s="60" t="s">
        <v>162</v>
      </c>
      <c r="G175" s="61" t="s">
        <v>163</v>
      </c>
      <c r="H175" s="61" t="s">
        <v>322</v>
      </c>
      <c r="I175" s="61" t="s">
        <v>113</v>
      </c>
      <c r="J175" s="61" t="s">
        <v>104</v>
      </c>
      <c r="K175" s="63">
        <v>169612.21</v>
      </c>
      <c r="L175" s="63">
        <v>132297.53</v>
      </c>
    </row>
    <row r="176" spans="1:15" ht="16.5" customHeight="1">
      <c r="A176" s="59">
        <v>175</v>
      </c>
      <c r="B176" s="60" t="s">
        <v>0</v>
      </c>
      <c r="C176" s="60">
        <v>189</v>
      </c>
      <c r="E176" s="60">
        <v>2018</v>
      </c>
      <c r="F176" s="60" t="s">
        <v>282</v>
      </c>
      <c r="G176" s="61" t="s">
        <v>283</v>
      </c>
      <c r="H176" s="61" t="s">
        <v>323</v>
      </c>
      <c r="I176" s="61" t="s">
        <v>103</v>
      </c>
      <c r="J176" s="61" t="s">
        <v>104</v>
      </c>
      <c r="K176" s="63">
        <v>805141.72</v>
      </c>
      <c r="L176" s="63">
        <v>646347.4</v>
      </c>
    </row>
    <row r="177" spans="1:15" ht="16.5" customHeight="1">
      <c r="A177" s="59">
        <v>176</v>
      </c>
      <c r="B177" s="60" t="s">
        <v>2</v>
      </c>
      <c r="C177" s="60">
        <v>226</v>
      </c>
      <c r="E177" s="60">
        <v>2018</v>
      </c>
      <c r="F177" s="60" t="s">
        <v>110</v>
      </c>
      <c r="G177" s="61" t="s">
        <v>111</v>
      </c>
      <c r="H177" s="61" t="s">
        <v>324</v>
      </c>
      <c r="I177" s="61" t="s">
        <v>103</v>
      </c>
      <c r="J177" s="61" t="s">
        <v>106</v>
      </c>
      <c r="K177" s="63">
        <v>71474.7</v>
      </c>
      <c r="L177" s="63">
        <v>36903.79</v>
      </c>
      <c r="M177" s="61" t="s">
        <v>118</v>
      </c>
      <c r="N177" s="61" t="s">
        <v>119</v>
      </c>
      <c r="O177" s="61" t="s">
        <v>120</v>
      </c>
    </row>
    <row r="178" spans="1:15" ht="16.5" customHeight="1">
      <c r="A178" s="59">
        <v>177</v>
      </c>
      <c r="B178" s="60" t="s">
        <v>11</v>
      </c>
      <c r="C178" s="60">
        <v>228</v>
      </c>
      <c r="E178" s="60">
        <v>2018</v>
      </c>
      <c r="F178" s="60" t="s">
        <v>100</v>
      </c>
      <c r="G178" s="61" t="s">
        <v>101</v>
      </c>
      <c r="H178" s="61" t="s">
        <v>325</v>
      </c>
      <c r="I178" s="61" t="s">
        <v>103</v>
      </c>
      <c r="J178" s="61" t="s">
        <v>106</v>
      </c>
      <c r="K178" s="63">
        <v>29430</v>
      </c>
      <c r="L178" s="63">
        <v>29430</v>
      </c>
      <c r="M178" s="61" t="s">
        <v>107</v>
      </c>
      <c r="N178" s="61" t="s">
        <v>108</v>
      </c>
      <c r="O178" s="61" t="s">
        <v>109</v>
      </c>
    </row>
    <row r="179" spans="1:15" ht="16.5" customHeight="1">
      <c r="A179" s="59">
        <v>178</v>
      </c>
      <c r="B179" s="60" t="s">
        <v>2</v>
      </c>
      <c r="C179" s="60">
        <v>229</v>
      </c>
      <c r="E179" s="60">
        <v>2018</v>
      </c>
      <c r="F179" s="60" t="s">
        <v>110</v>
      </c>
      <c r="G179" s="61" t="s">
        <v>111</v>
      </c>
      <c r="H179" s="61" t="s">
        <v>326</v>
      </c>
      <c r="I179" s="61" t="s">
        <v>103</v>
      </c>
      <c r="J179" s="61" t="s">
        <v>104</v>
      </c>
      <c r="K179" s="63">
        <v>26961.66</v>
      </c>
      <c r="L179" s="63">
        <v>17813.23</v>
      </c>
    </row>
    <row r="180" spans="1:15" ht="16.5" customHeight="1">
      <c r="A180" s="59">
        <v>179</v>
      </c>
      <c r="B180" s="60" t="s">
        <v>2</v>
      </c>
      <c r="C180" s="60">
        <v>230</v>
      </c>
      <c r="E180" s="60">
        <v>2018</v>
      </c>
      <c r="F180" s="60" t="s">
        <v>110</v>
      </c>
      <c r="G180" s="61" t="s">
        <v>111</v>
      </c>
      <c r="H180" s="61" t="s">
        <v>327</v>
      </c>
      <c r="I180" s="61" t="s">
        <v>103</v>
      </c>
      <c r="J180" s="61" t="s">
        <v>106</v>
      </c>
      <c r="K180" s="63">
        <v>66000</v>
      </c>
      <c r="L180" s="63">
        <v>64680</v>
      </c>
      <c r="M180" s="61" t="s">
        <v>118</v>
      </c>
      <c r="N180" s="61" t="s">
        <v>119</v>
      </c>
      <c r="O180" s="61" t="s">
        <v>120</v>
      </c>
    </row>
    <row r="181" spans="1:15" ht="16.5" customHeight="1">
      <c r="A181" s="59">
        <v>180</v>
      </c>
      <c r="B181" s="60" t="s">
        <v>11</v>
      </c>
      <c r="C181" s="60">
        <v>231</v>
      </c>
      <c r="E181" s="60">
        <v>2018</v>
      </c>
      <c r="F181" s="60" t="s">
        <v>100</v>
      </c>
      <c r="G181" s="61" t="s">
        <v>101</v>
      </c>
      <c r="H181" s="61" t="s">
        <v>328</v>
      </c>
      <c r="I181" s="61" t="s">
        <v>103</v>
      </c>
      <c r="J181" s="61" t="s">
        <v>106</v>
      </c>
      <c r="K181" s="63">
        <v>66703.490000000005</v>
      </c>
      <c r="L181" s="63">
        <v>42896.959999999999</v>
      </c>
      <c r="M181" s="61" t="s">
        <v>118</v>
      </c>
      <c r="N181" s="61" t="s">
        <v>119</v>
      </c>
      <c r="O181" s="61" t="s">
        <v>120</v>
      </c>
    </row>
    <row r="182" spans="1:15" ht="16.5" customHeight="1">
      <c r="A182" s="59">
        <v>181</v>
      </c>
      <c r="B182" s="60" t="s">
        <v>11</v>
      </c>
      <c r="C182" s="60">
        <v>232</v>
      </c>
      <c r="E182" s="60">
        <v>2018</v>
      </c>
      <c r="F182" s="60" t="s">
        <v>100</v>
      </c>
      <c r="G182" s="61" t="s">
        <v>101</v>
      </c>
      <c r="H182" s="61" t="s">
        <v>329</v>
      </c>
      <c r="I182" s="61" t="s">
        <v>103</v>
      </c>
      <c r="J182" s="61" t="s">
        <v>104</v>
      </c>
      <c r="K182" s="63">
        <v>1984749.14</v>
      </c>
      <c r="L182" s="63">
        <v>1784001.87</v>
      </c>
    </row>
    <row r="183" spans="1:15" ht="16.5" customHeight="1">
      <c r="A183" s="59">
        <v>182</v>
      </c>
      <c r="B183" s="60" t="s">
        <v>2</v>
      </c>
      <c r="C183" s="60">
        <v>233</v>
      </c>
      <c r="E183" s="60">
        <v>2018</v>
      </c>
      <c r="F183" s="60" t="s">
        <v>110</v>
      </c>
      <c r="G183" s="61" t="s">
        <v>111</v>
      </c>
      <c r="H183" s="61" t="s">
        <v>330</v>
      </c>
      <c r="I183" s="61" t="s">
        <v>103</v>
      </c>
      <c r="J183" s="61" t="s">
        <v>104</v>
      </c>
      <c r="K183" s="63">
        <v>20389.599999999999</v>
      </c>
      <c r="L183" s="63">
        <v>11088</v>
      </c>
    </row>
    <row r="184" spans="1:15" ht="16.5" customHeight="1">
      <c r="A184" s="59">
        <v>183</v>
      </c>
      <c r="B184" s="60" t="s">
        <v>2</v>
      </c>
      <c r="C184" s="60">
        <v>234</v>
      </c>
      <c r="E184" s="60">
        <v>2018</v>
      </c>
      <c r="F184" s="60" t="s">
        <v>110</v>
      </c>
      <c r="G184" s="61" t="s">
        <v>111</v>
      </c>
      <c r="H184" s="61" t="s">
        <v>331</v>
      </c>
      <c r="I184" s="61" t="s">
        <v>103</v>
      </c>
      <c r="J184" s="61" t="s">
        <v>104</v>
      </c>
      <c r="K184" s="63">
        <v>20389.599999999999</v>
      </c>
      <c r="L184" s="63">
        <v>15998.4</v>
      </c>
    </row>
    <row r="185" spans="1:15" ht="16.5" customHeight="1">
      <c r="A185" s="59">
        <v>184</v>
      </c>
      <c r="B185" s="60" t="s">
        <v>2</v>
      </c>
      <c r="C185" s="60">
        <v>235</v>
      </c>
      <c r="E185" s="60">
        <v>2018</v>
      </c>
      <c r="F185" s="60" t="s">
        <v>110</v>
      </c>
      <c r="G185" s="61" t="s">
        <v>111</v>
      </c>
      <c r="H185" s="61" t="s">
        <v>332</v>
      </c>
      <c r="I185" s="61" t="s">
        <v>103</v>
      </c>
      <c r="J185" s="61" t="s">
        <v>104</v>
      </c>
      <c r="K185" s="63">
        <v>17669.580000000002</v>
      </c>
      <c r="L185" s="63">
        <v>7199.71</v>
      </c>
    </row>
    <row r="186" spans="1:15" ht="16.5" customHeight="1">
      <c r="A186" s="59">
        <v>185</v>
      </c>
      <c r="B186" s="60" t="s">
        <v>2</v>
      </c>
      <c r="C186" s="60">
        <v>236</v>
      </c>
      <c r="E186" s="60">
        <v>2018</v>
      </c>
      <c r="F186" s="60" t="s">
        <v>262</v>
      </c>
      <c r="G186" s="61" t="s">
        <v>263</v>
      </c>
      <c r="H186" s="61" t="s">
        <v>333</v>
      </c>
      <c r="I186" s="61" t="s">
        <v>103</v>
      </c>
      <c r="J186" s="61" t="s">
        <v>106</v>
      </c>
      <c r="K186" s="63">
        <v>26815.03</v>
      </c>
      <c r="L186" s="63">
        <v>8712</v>
      </c>
      <c r="M186" s="61" t="s">
        <v>118</v>
      </c>
      <c r="N186" s="61" t="s">
        <v>119</v>
      </c>
      <c r="O186" s="61" t="s">
        <v>120</v>
      </c>
    </row>
    <row r="187" spans="1:15" ht="16.5" customHeight="1">
      <c r="A187" s="59">
        <v>186</v>
      </c>
      <c r="B187" s="60" t="s">
        <v>2</v>
      </c>
      <c r="C187" s="60">
        <v>238</v>
      </c>
      <c r="E187" s="60">
        <v>2018</v>
      </c>
      <c r="F187" s="60" t="s">
        <v>186</v>
      </c>
      <c r="G187" s="61" t="s">
        <v>187</v>
      </c>
      <c r="H187" s="61" t="s">
        <v>334</v>
      </c>
      <c r="I187" s="61" t="s">
        <v>103</v>
      </c>
      <c r="J187" s="61" t="s">
        <v>106</v>
      </c>
      <c r="K187" s="63">
        <v>23500</v>
      </c>
      <c r="L187" s="63">
        <v>9807.59</v>
      </c>
      <c r="M187" s="61" t="s">
        <v>118</v>
      </c>
      <c r="N187" s="61" t="s">
        <v>119</v>
      </c>
      <c r="O187" s="61" t="s">
        <v>120</v>
      </c>
    </row>
    <row r="188" spans="1:15" ht="16.5" customHeight="1">
      <c r="A188" s="59">
        <v>187</v>
      </c>
      <c r="B188" s="60" t="s">
        <v>11</v>
      </c>
      <c r="C188" s="60">
        <v>239</v>
      </c>
      <c r="E188" s="60">
        <v>2018</v>
      </c>
      <c r="F188" s="60" t="s">
        <v>100</v>
      </c>
      <c r="G188" s="61" t="s">
        <v>101</v>
      </c>
      <c r="H188" s="61" t="s">
        <v>335</v>
      </c>
      <c r="I188" s="61" t="s">
        <v>103</v>
      </c>
      <c r="J188" s="61" t="s">
        <v>106</v>
      </c>
      <c r="K188" s="63">
        <v>71995</v>
      </c>
      <c r="L188" s="63">
        <v>71995</v>
      </c>
      <c r="M188" s="61" t="s">
        <v>118</v>
      </c>
      <c r="N188" s="61" t="s">
        <v>119</v>
      </c>
      <c r="O188" s="61" t="s">
        <v>120</v>
      </c>
    </row>
    <row r="189" spans="1:15" ht="16.5" customHeight="1">
      <c r="A189" s="59">
        <v>188</v>
      </c>
      <c r="B189" s="60" t="s">
        <v>11</v>
      </c>
      <c r="C189" s="60">
        <v>240</v>
      </c>
      <c r="E189" s="60">
        <v>2018</v>
      </c>
      <c r="F189" s="60" t="s">
        <v>100</v>
      </c>
      <c r="G189" s="61" t="s">
        <v>101</v>
      </c>
      <c r="H189" s="61" t="s">
        <v>336</v>
      </c>
      <c r="I189" s="61" t="s">
        <v>129</v>
      </c>
      <c r="J189" s="61" t="s">
        <v>106</v>
      </c>
      <c r="K189" s="63">
        <v>1469999.98</v>
      </c>
      <c r="L189" s="63">
        <v>1469992.7</v>
      </c>
      <c r="M189" s="61" t="s">
        <v>107</v>
      </c>
      <c r="N189" s="61" t="s">
        <v>108</v>
      </c>
      <c r="O189" s="61" t="s">
        <v>109</v>
      </c>
    </row>
    <row r="190" spans="1:15" ht="16.5" customHeight="1">
      <c r="A190" s="59">
        <v>189</v>
      </c>
      <c r="B190" s="60" t="s">
        <v>0</v>
      </c>
      <c r="C190" s="60">
        <v>241</v>
      </c>
      <c r="E190" s="60">
        <v>2018</v>
      </c>
      <c r="F190" s="60" t="s">
        <v>282</v>
      </c>
      <c r="G190" s="61" t="s">
        <v>283</v>
      </c>
      <c r="H190" s="61" t="s">
        <v>337</v>
      </c>
      <c r="I190" s="61" t="s">
        <v>103</v>
      </c>
      <c r="J190" s="61" t="s">
        <v>104</v>
      </c>
      <c r="K190" s="63">
        <v>117370</v>
      </c>
      <c r="L190" s="63">
        <v>90435.4</v>
      </c>
    </row>
    <row r="191" spans="1:15" ht="16.5" customHeight="1">
      <c r="A191" s="59">
        <v>190</v>
      </c>
      <c r="B191" s="60" t="s">
        <v>11</v>
      </c>
      <c r="C191" s="60">
        <v>242</v>
      </c>
      <c r="E191" s="60">
        <v>2018</v>
      </c>
      <c r="F191" s="60" t="s">
        <v>100</v>
      </c>
      <c r="G191" s="61" t="s">
        <v>101</v>
      </c>
      <c r="H191" s="61" t="s">
        <v>338</v>
      </c>
      <c r="I191" s="61" t="s">
        <v>129</v>
      </c>
      <c r="J191" s="61" t="s">
        <v>136</v>
      </c>
      <c r="K191" s="63">
        <v>6201</v>
      </c>
      <c r="L191" s="63">
        <v>6063.2</v>
      </c>
    </row>
    <row r="192" spans="1:15" ht="16.5" customHeight="1">
      <c r="A192" s="59">
        <v>191</v>
      </c>
      <c r="B192" s="60" t="s">
        <v>2</v>
      </c>
      <c r="C192" s="60">
        <v>243</v>
      </c>
      <c r="E192" s="60">
        <v>2018</v>
      </c>
      <c r="F192" s="60" t="s">
        <v>110</v>
      </c>
      <c r="G192" s="61" t="s">
        <v>111</v>
      </c>
      <c r="H192" s="61" t="s">
        <v>339</v>
      </c>
      <c r="I192" s="61" t="s">
        <v>103</v>
      </c>
      <c r="J192" s="61" t="s">
        <v>104</v>
      </c>
      <c r="K192" s="63">
        <v>1396903.2</v>
      </c>
      <c r="L192" s="63">
        <v>918010.16</v>
      </c>
    </row>
    <row r="193" spans="1:15" ht="16.5" customHeight="1">
      <c r="A193" s="59">
        <v>192</v>
      </c>
      <c r="B193" s="60" t="s">
        <v>2</v>
      </c>
      <c r="C193" s="60">
        <v>244</v>
      </c>
      <c r="E193" s="60">
        <v>2018</v>
      </c>
      <c r="F193" s="60" t="s">
        <v>110</v>
      </c>
      <c r="G193" s="61" t="s">
        <v>111</v>
      </c>
      <c r="H193" s="61" t="s">
        <v>340</v>
      </c>
      <c r="I193" s="61" t="s">
        <v>103</v>
      </c>
      <c r="J193" s="61" t="s">
        <v>104</v>
      </c>
      <c r="K193" s="63">
        <v>1461000.47</v>
      </c>
      <c r="L193" s="63">
        <v>1052734.97</v>
      </c>
    </row>
    <row r="194" spans="1:15" ht="16.5" customHeight="1">
      <c r="A194" s="59">
        <v>193</v>
      </c>
      <c r="B194" s="60" t="s">
        <v>2</v>
      </c>
      <c r="C194" s="60">
        <v>245</v>
      </c>
      <c r="E194" s="60">
        <v>2018</v>
      </c>
      <c r="F194" s="60" t="s">
        <v>110</v>
      </c>
      <c r="G194" s="61" t="s">
        <v>111</v>
      </c>
      <c r="H194" s="61" t="s">
        <v>341</v>
      </c>
      <c r="I194" s="61" t="s">
        <v>103</v>
      </c>
      <c r="J194" s="61" t="s">
        <v>104</v>
      </c>
      <c r="K194" s="63">
        <v>1527377.9</v>
      </c>
      <c r="L194" s="63">
        <v>1045225.5</v>
      </c>
    </row>
    <row r="195" spans="1:15" ht="16.5" customHeight="1">
      <c r="A195" s="59">
        <v>194</v>
      </c>
      <c r="B195" s="60" t="s">
        <v>2</v>
      </c>
      <c r="C195" s="60">
        <v>246</v>
      </c>
      <c r="E195" s="60">
        <v>2018</v>
      </c>
      <c r="F195" s="60" t="s">
        <v>110</v>
      </c>
      <c r="G195" s="61" t="s">
        <v>111</v>
      </c>
      <c r="H195" s="61" t="s">
        <v>342</v>
      </c>
      <c r="I195" s="61" t="s">
        <v>103</v>
      </c>
      <c r="J195" s="61" t="s">
        <v>104</v>
      </c>
      <c r="K195" s="63">
        <v>1512267.91</v>
      </c>
      <c r="L195" s="63">
        <v>1191036.95</v>
      </c>
    </row>
    <row r="196" spans="1:15" ht="16.5" customHeight="1">
      <c r="A196" s="59">
        <v>195</v>
      </c>
      <c r="B196" s="60" t="s">
        <v>2</v>
      </c>
      <c r="C196" s="60">
        <v>247</v>
      </c>
      <c r="E196" s="60">
        <v>2018</v>
      </c>
      <c r="F196" s="60" t="s">
        <v>110</v>
      </c>
      <c r="G196" s="61" t="s">
        <v>111</v>
      </c>
      <c r="H196" s="61" t="s">
        <v>343</v>
      </c>
      <c r="I196" s="61" t="s">
        <v>103</v>
      </c>
      <c r="J196" s="61" t="s">
        <v>104</v>
      </c>
      <c r="K196" s="63">
        <v>1404770</v>
      </c>
      <c r="L196" s="63">
        <v>827347.4</v>
      </c>
    </row>
    <row r="197" spans="1:15" ht="16.5" customHeight="1">
      <c r="A197" s="59">
        <v>196</v>
      </c>
      <c r="B197" s="60" t="s">
        <v>2</v>
      </c>
      <c r="C197" s="60">
        <v>248</v>
      </c>
      <c r="E197" s="60">
        <v>2018</v>
      </c>
      <c r="F197" s="60" t="s">
        <v>110</v>
      </c>
      <c r="G197" s="61" t="s">
        <v>111</v>
      </c>
      <c r="H197" s="61" t="s">
        <v>344</v>
      </c>
      <c r="I197" s="61" t="s">
        <v>103</v>
      </c>
      <c r="J197" s="61" t="s">
        <v>104</v>
      </c>
      <c r="K197" s="63">
        <v>1433243.36</v>
      </c>
      <c r="L197" s="63">
        <v>746798.79</v>
      </c>
    </row>
    <row r="198" spans="1:15" ht="16.5" customHeight="1">
      <c r="A198" s="59">
        <v>197</v>
      </c>
      <c r="B198" s="60" t="s">
        <v>11</v>
      </c>
      <c r="C198" s="60">
        <v>249</v>
      </c>
      <c r="E198" s="60">
        <v>2018</v>
      </c>
      <c r="F198" s="60" t="s">
        <v>100</v>
      </c>
      <c r="G198" s="61" t="s">
        <v>101</v>
      </c>
      <c r="H198" s="61" t="s">
        <v>345</v>
      </c>
      <c r="I198" s="61" t="s">
        <v>129</v>
      </c>
      <c r="J198" s="61" t="s">
        <v>104</v>
      </c>
      <c r="K198" s="63">
        <v>42350.17</v>
      </c>
      <c r="L198" s="63">
        <v>37877.839999999997</v>
      </c>
    </row>
    <row r="199" spans="1:15" ht="16.5" customHeight="1">
      <c r="A199" s="59">
        <v>198</v>
      </c>
      <c r="B199" s="60" t="s">
        <v>11</v>
      </c>
      <c r="C199" s="60">
        <v>250</v>
      </c>
      <c r="E199" s="60">
        <v>2018</v>
      </c>
      <c r="F199" s="60" t="s">
        <v>100</v>
      </c>
      <c r="G199" s="61" t="s">
        <v>101</v>
      </c>
      <c r="H199" s="61" t="s">
        <v>346</v>
      </c>
      <c r="I199" s="61" t="s">
        <v>129</v>
      </c>
      <c r="J199" s="61" t="s">
        <v>104</v>
      </c>
      <c r="K199" s="63">
        <v>9596.5</v>
      </c>
      <c r="L199" s="63">
        <v>6685.25</v>
      </c>
    </row>
    <row r="200" spans="1:15" ht="16.5" customHeight="1">
      <c r="A200" s="59">
        <v>199</v>
      </c>
      <c r="B200" s="64" t="s">
        <v>0</v>
      </c>
      <c r="C200" s="2">
        <v>251</v>
      </c>
      <c r="D200" s="2"/>
      <c r="E200" s="60">
        <v>2018</v>
      </c>
      <c r="F200" s="2" t="s">
        <v>183</v>
      </c>
      <c r="G200" t="s">
        <v>184</v>
      </c>
      <c r="H200" t="s">
        <v>347</v>
      </c>
      <c r="I200" t="s">
        <v>103</v>
      </c>
      <c r="J200" t="s">
        <v>104</v>
      </c>
      <c r="K200" s="1">
        <v>59985.75</v>
      </c>
      <c r="L200" s="1">
        <v>52023.95</v>
      </c>
      <c r="M200"/>
      <c r="N200"/>
      <c r="O200"/>
    </row>
    <row r="201" spans="1:15" ht="16.5" customHeight="1">
      <c r="A201" s="59">
        <v>200</v>
      </c>
      <c r="B201" s="60" t="s">
        <v>2</v>
      </c>
      <c r="C201" s="60">
        <v>252</v>
      </c>
      <c r="E201" s="60">
        <v>2018</v>
      </c>
      <c r="F201" s="60" t="s">
        <v>348</v>
      </c>
      <c r="G201" s="61" t="s">
        <v>349</v>
      </c>
      <c r="H201" s="61" t="s">
        <v>350</v>
      </c>
      <c r="I201" s="61" t="s">
        <v>103</v>
      </c>
      <c r="J201" s="61" t="s">
        <v>104</v>
      </c>
      <c r="K201" s="63">
        <v>144490.5</v>
      </c>
      <c r="L201" s="63">
        <v>99051.86</v>
      </c>
    </row>
    <row r="202" spans="1:15" ht="16.5" customHeight="1">
      <c r="A202" s="59">
        <v>201</v>
      </c>
      <c r="B202" s="60" t="s">
        <v>11</v>
      </c>
      <c r="C202" s="60">
        <v>253</v>
      </c>
      <c r="E202" s="60">
        <v>2018</v>
      </c>
      <c r="F202" s="60" t="s">
        <v>100</v>
      </c>
      <c r="G202" s="61" t="s">
        <v>101</v>
      </c>
      <c r="H202" s="61" t="s">
        <v>351</v>
      </c>
      <c r="I202" s="61" t="s">
        <v>129</v>
      </c>
      <c r="J202" s="61" t="s">
        <v>104</v>
      </c>
      <c r="K202" s="63">
        <v>1188</v>
      </c>
      <c r="L202" s="63">
        <v>928.37</v>
      </c>
    </row>
    <row r="203" spans="1:15" ht="16.5" customHeight="1">
      <c r="A203" s="59">
        <v>202</v>
      </c>
      <c r="B203" s="60" t="s">
        <v>11</v>
      </c>
      <c r="C203" s="60">
        <v>254</v>
      </c>
      <c r="E203" s="60">
        <v>2018</v>
      </c>
      <c r="F203" s="60" t="s">
        <v>100</v>
      </c>
      <c r="G203" s="61" t="s">
        <v>101</v>
      </c>
      <c r="H203" s="61" t="s">
        <v>352</v>
      </c>
      <c r="I203" s="61" t="s">
        <v>129</v>
      </c>
      <c r="J203" s="61" t="s">
        <v>104</v>
      </c>
      <c r="K203" s="63">
        <v>1881</v>
      </c>
      <c r="L203" s="63">
        <v>1347.64</v>
      </c>
    </row>
    <row r="204" spans="1:15" ht="16.5" customHeight="1">
      <c r="A204" s="59">
        <v>203</v>
      </c>
      <c r="B204" s="64" t="s">
        <v>0</v>
      </c>
      <c r="C204" s="2">
        <v>255</v>
      </c>
      <c r="D204" s="2"/>
      <c r="E204" s="60">
        <v>2018</v>
      </c>
      <c r="F204" s="2" t="s">
        <v>183</v>
      </c>
      <c r="G204" t="s">
        <v>184</v>
      </c>
      <c r="H204" t="s">
        <v>353</v>
      </c>
      <c r="I204" t="s">
        <v>103</v>
      </c>
      <c r="J204" t="s">
        <v>106</v>
      </c>
      <c r="K204" s="1">
        <v>24200</v>
      </c>
      <c r="L204" s="1">
        <v>24200</v>
      </c>
      <c r="M204" t="s">
        <v>107</v>
      </c>
      <c r="N204" t="s">
        <v>108</v>
      </c>
      <c r="O204" t="s">
        <v>109</v>
      </c>
    </row>
    <row r="205" spans="1:15" ht="16.5" customHeight="1">
      <c r="A205" s="59">
        <v>204</v>
      </c>
      <c r="B205" s="64" t="s">
        <v>0</v>
      </c>
      <c r="C205" s="2">
        <v>256</v>
      </c>
      <c r="D205" s="2"/>
      <c r="E205" s="60">
        <v>2018</v>
      </c>
      <c r="F205" s="2" t="s">
        <v>183</v>
      </c>
      <c r="G205" t="s">
        <v>184</v>
      </c>
      <c r="H205" t="s">
        <v>354</v>
      </c>
      <c r="I205" t="s">
        <v>103</v>
      </c>
      <c r="J205" t="s">
        <v>106</v>
      </c>
      <c r="K205" s="1">
        <v>24200</v>
      </c>
      <c r="L205" s="1">
        <v>24200</v>
      </c>
      <c r="M205" t="s">
        <v>107</v>
      </c>
      <c r="N205" t="s">
        <v>108</v>
      </c>
      <c r="O205" t="s">
        <v>109</v>
      </c>
    </row>
    <row r="206" spans="1:15" ht="16.5" customHeight="1">
      <c r="A206" s="59">
        <v>205</v>
      </c>
      <c r="B206" s="64" t="s">
        <v>0</v>
      </c>
      <c r="C206" s="2">
        <v>257</v>
      </c>
      <c r="D206" s="2"/>
      <c r="E206" s="60">
        <v>2018</v>
      </c>
      <c r="F206" s="2" t="s">
        <v>183</v>
      </c>
      <c r="G206" t="s">
        <v>184</v>
      </c>
      <c r="H206" t="s">
        <v>355</v>
      </c>
      <c r="I206" t="s">
        <v>103</v>
      </c>
      <c r="J206" t="s">
        <v>106</v>
      </c>
      <c r="K206" s="1">
        <v>33275</v>
      </c>
      <c r="L206" s="1">
        <v>33275</v>
      </c>
      <c r="M206" t="s">
        <v>107</v>
      </c>
      <c r="N206" t="s">
        <v>108</v>
      </c>
      <c r="O206" t="s">
        <v>109</v>
      </c>
    </row>
    <row r="207" spans="1:15" ht="16.5" customHeight="1">
      <c r="A207" s="59">
        <v>206</v>
      </c>
      <c r="B207" s="64" t="s">
        <v>0</v>
      </c>
      <c r="C207" s="2">
        <v>258</v>
      </c>
      <c r="D207" s="2"/>
      <c r="E207" s="60">
        <v>2018</v>
      </c>
      <c r="F207" s="2" t="s">
        <v>183</v>
      </c>
      <c r="G207" t="s">
        <v>184</v>
      </c>
      <c r="H207" t="s">
        <v>356</v>
      </c>
      <c r="I207" t="s">
        <v>103</v>
      </c>
      <c r="J207" t="s">
        <v>106</v>
      </c>
      <c r="K207" s="1">
        <v>24200</v>
      </c>
      <c r="L207" s="1">
        <v>24200</v>
      </c>
      <c r="M207" t="s">
        <v>107</v>
      </c>
      <c r="N207" t="s">
        <v>108</v>
      </c>
      <c r="O207" t="s">
        <v>109</v>
      </c>
    </row>
    <row r="208" spans="1:15" ht="16.5" customHeight="1">
      <c r="A208" s="59">
        <v>207</v>
      </c>
      <c r="B208" s="60" t="s">
        <v>11</v>
      </c>
      <c r="C208" s="64">
        <v>259</v>
      </c>
      <c r="D208" s="64"/>
      <c r="E208" s="60">
        <v>2018</v>
      </c>
      <c r="F208" s="64" t="s">
        <v>100</v>
      </c>
      <c r="G208" s="65" t="s">
        <v>101</v>
      </c>
      <c r="H208" s="65" t="s">
        <v>357</v>
      </c>
      <c r="I208" s="65" t="s">
        <v>129</v>
      </c>
      <c r="J208" s="65" t="s">
        <v>106</v>
      </c>
      <c r="K208" s="66">
        <v>498064</v>
      </c>
      <c r="L208" s="66">
        <v>497310</v>
      </c>
      <c r="M208" s="65" t="s">
        <v>107</v>
      </c>
      <c r="N208" s="65" t="s">
        <v>108</v>
      </c>
      <c r="O208" s="65" t="s">
        <v>109</v>
      </c>
    </row>
    <row r="209" spans="1:15" ht="16.5" customHeight="1">
      <c r="A209" s="59">
        <v>208</v>
      </c>
      <c r="B209" s="60" t="s">
        <v>2</v>
      </c>
      <c r="C209" s="60">
        <v>260</v>
      </c>
      <c r="E209" s="60">
        <v>2018</v>
      </c>
      <c r="F209" s="60" t="s">
        <v>162</v>
      </c>
      <c r="G209" s="61" t="s">
        <v>163</v>
      </c>
      <c r="H209" s="61" t="s">
        <v>358</v>
      </c>
      <c r="I209" s="61" t="s">
        <v>103</v>
      </c>
      <c r="J209" s="61" t="s">
        <v>104</v>
      </c>
      <c r="K209" s="63">
        <v>90739.45</v>
      </c>
      <c r="L209" s="63">
        <v>68231.899999999994</v>
      </c>
    </row>
    <row r="210" spans="1:15" s="65" customFormat="1" ht="16.5" customHeight="1">
      <c r="A210" s="59">
        <v>209</v>
      </c>
      <c r="B210" s="60" t="s">
        <v>2</v>
      </c>
      <c r="C210" s="60">
        <v>261</v>
      </c>
      <c r="D210" s="60"/>
      <c r="E210" s="60">
        <v>2018</v>
      </c>
      <c r="F210" s="60" t="s">
        <v>162</v>
      </c>
      <c r="G210" s="61" t="s">
        <v>163</v>
      </c>
      <c r="H210" s="61" t="s">
        <v>359</v>
      </c>
      <c r="I210" s="61" t="s">
        <v>129</v>
      </c>
      <c r="J210" s="61" t="s">
        <v>106</v>
      </c>
      <c r="K210" s="63">
        <v>299978.81</v>
      </c>
      <c r="L210" s="63">
        <v>299978.81</v>
      </c>
      <c r="M210" s="61" t="s">
        <v>107</v>
      </c>
      <c r="N210" s="61" t="s">
        <v>108</v>
      </c>
      <c r="O210" s="61" t="s">
        <v>109</v>
      </c>
    </row>
    <row r="211" spans="1:15" ht="16.5" customHeight="1">
      <c r="A211" s="59">
        <v>210</v>
      </c>
      <c r="B211" s="60" t="s">
        <v>2</v>
      </c>
      <c r="C211" s="60">
        <v>262</v>
      </c>
      <c r="E211" s="60">
        <v>2018</v>
      </c>
      <c r="F211" s="60" t="s">
        <v>110</v>
      </c>
      <c r="G211" s="61" t="s">
        <v>111</v>
      </c>
      <c r="H211" s="61" t="s">
        <v>360</v>
      </c>
      <c r="I211" s="61" t="s">
        <v>103</v>
      </c>
      <c r="J211" s="61" t="s">
        <v>106</v>
      </c>
      <c r="K211" s="63">
        <v>12451.59</v>
      </c>
      <c r="L211" s="63">
        <v>10533.6</v>
      </c>
      <c r="M211" s="61" t="s">
        <v>118</v>
      </c>
      <c r="N211" s="61" t="s">
        <v>119</v>
      </c>
      <c r="O211" s="61" t="s">
        <v>120</v>
      </c>
    </row>
    <row r="212" spans="1:15" ht="16.5" customHeight="1">
      <c r="A212" s="59">
        <v>211</v>
      </c>
      <c r="B212" s="60" t="s">
        <v>2</v>
      </c>
      <c r="C212" s="60">
        <v>263</v>
      </c>
      <c r="E212" s="60">
        <v>2018</v>
      </c>
      <c r="F212" s="60" t="s">
        <v>110</v>
      </c>
      <c r="G212" s="61" t="s">
        <v>111</v>
      </c>
      <c r="H212" s="61" t="s">
        <v>361</v>
      </c>
      <c r="I212" s="61" t="s">
        <v>103</v>
      </c>
      <c r="J212" s="61" t="s">
        <v>106</v>
      </c>
      <c r="K212" s="63">
        <v>10595.37</v>
      </c>
      <c r="L212" s="63">
        <v>10285</v>
      </c>
      <c r="M212" s="61" t="s">
        <v>118</v>
      </c>
      <c r="N212" s="61" t="s">
        <v>119</v>
      </c>
      <c r="O212" s="61" t="s">
        <v>120</v>
      </c>
    </row>
    <row r="213" spans="1:15" ht="16.5" customHeight="1">
      <c r="A213" s="59">
        <v>212</v>
      </c>
      <c r="B213" s="60" t="s">
        <v>2</v>
      </c>
      <c r="C213" s="60">
        <v>264</v>
      </c>
      <c r="E213" s="60">
        <v>2018</v>
      </c>
      <c r="F213" s="60" t="s">
        <v>133</v>
      </c>
      <c r="G213" s="61" t="s">
        <v>134</v>
      </c>
      <c r="H213" s="61" t="s">
        <v>362</v>
      </c>
      <c r="I213" s="61" t="s">
        <v>103</v>
      </c>
      <c r="J213" s="61" t="s">
        <v>104</v>
      </c>
      <c r="K213" s="63">
        <v>48400</v>
      </c>
      <c r="L213" s="63">
        <v>22627</v>
      </c>
    </row>
    <row r="214" spans="1:15" ht="16.5" customHeight="1">
      <c r="A214" s="59">
        <v>213</v>
      </c>
      <c r="B214" s="60" t="s">
        <v>11</v>
      </c>
      <c r="C214" s="60">
        <v>265</v>
      </c>
      <c r="E214" s="60">
        <v>2018</v>
      </c>
      <c r="F214" s="60" t="s">
        <v>100</v>
      </c>
      <c r="G214" s="61" t="s">
        <v>101</v>
      </c>
      <c r="H214" s="61" t="s">
        <v>363</v>
      </c>
      <c r="I214" s="61" t="s">
        <v>129</v>
      </c>
      <c r="J214" s="61" t="s">
        <v>104</v>
      </c>
      <c r="K214" s="63">
        <v>85000</v>
      </c>
      <c r="L214" s="63">
        <v>84996.45</v>
      </c>
    </row>
    <row r="215" spans="1:15" ht="16.5" customHeight="1">
      <c r="A215" s="59">
        <v>214</v>
      </c>
      <c r="B215" s="60" t="s">
        <v>0</v>
      </c>
      <c r="C215" s="60">
        <v>267</v>
      </c>
      <c r="E215" s="60">
        <v>2018</v>
      </c>
      <c r="F215" s="60" t="s">
        <v>282</v>
      </c>
      <c r="G215" s="61" t="s">
        <v>283</v>
      </c>
      <c r="H215" s="61" t="s">
        <v>364</v>
      </c>
      <c r="I215" s="61" t="s">
        <v>113</v>
      </c>
      <c r="J215" s="61" t="s">
        <v>106</v>
      </c>
      <c r="K215" s="63">
        <v>345817.93</v>
      </c>
      <c r="L215" s="63">
        <v>292215</v>
      </c>
      <c r="M215" s="61" t="s">
        <v>144</v>
      </c>
      <c r="N215" s="61" t="s">
        <v>144</v>
      </c>
      <c r="O215" s="61" t="s">
        <v>145</v>
      </c>
    </row>
    <row r="216" spans="1:15" ht="16.5" customHeight="1">
      <c r="A216" s="59">
        <v>215</v>
      </c>
      <c r="B216" s="60" t="s">
        <v>2</v>
      </c>
      <c r="C216" s="60">
        <v>268</v>
      </c>
      <c r="E216" s="60">
        <v>2018</v>
      </c>
      <c r="F216" s="60" t="s">
        <v>133</v>
      </c>
      <c r="G216" s="61" t="s">
        <v>134</v>
      </c>
      <c r="H216" s="61" t="s">
        <v>365</v>
      </c>
      <c r="I216" s="61" t="s">
        <v>103</v>
      </c>
      <c r="J216" s="61" t="s">
        <v>136</v>
      </c>
      <c r="K216" s="63">
        <v>261355.4</v>
      </c>
      <c r="L216" s="63">
        <v>136438.63</v>
      </c>
    </row>
    <row r="217" spans="1:15" ht="16.5" customHeight="1">
      <c r="A217" s="59">
        <v>216</v>
      </c>
      <c r="B217" s="60" t="s">
        <v>2</v>
      </c>
      <c r="C217" s="60">
        <v>269</v>
      </c>
      <c r="E217" s="60">
        <v>2018</v>
      </c>
      <c r="F217" s="60" t="s">
        <v>162</v>
      </c>
      <c r="G217" s="61" t="s">
        <v>163</v>
      </c>
      <c r="H217" s="61" t="s">
        <v>366</v>
      </c>
      <c r="I217" s="61" t="s">
        <v>113</v>
      </c>
      <c r="J217" s="61" t="s">
        <v>104</v>
      </c>
      <c r="K217" s="63">
        <v>71181.789999999994</v>
      </c>
      <c r="L217" s="63">
        <v>50795</v>
      </c>
    </row>
    <row r="218" spans="1:15" ht="16.5" customHeight="1">
      <c r="A218" s="59">
        <v>217</v>
      </c>
      <c r="B218" s="60" t="s">
        <v>2</v>
      </c>
      <c r="C218" s="60">
        <v>270</v>
      </c>
      <c r="E218" s="60">
        <v>2018</v>
      </c>
      <c r="F218" s="60" t="s">
        <v>348</v>
      </c>
      <c r="G218" s="61" t="s">
        <v>349</v>
      </c>
      <c r="H218" s="61" t="s">
        <v>367</v>
      </c>
      <c r="I218" s="61" t="s">
        <v>103</v>
      </c>
      <c r="J218" s="61" t="s">
        <v>136</v>
      </c>
      <c r="K218" s="63">
        <v>952810.43</v>
      </c>
      <c r="L218" s="63">
        <v>328903.40999999997</v>
      </c>
    </row>
    <row r="219" spans="1:15" ht="16.5" customHeight="1">
      <c r="A219" s="59">
        <v>218</v>
      </c>
      <c r="B219" s="60" t="s">
        <v>2</v>
      </c>
      <c r="C219" s="60">
        <v>271</v>
      </c>
      <c r="E219" s="60">
        <v>2018</v>
      </c>
      <c r="F219" s="60" t="s">
        <v>133</v>
      </c>
      <c r="G219" s="61" t="s">
        <v>134</v>
      </c>
      <c r="H219" s="61" t="s">
        <v>368</v>
      </c>
      <c r="I219" s="61" t="s">
        <v>103</v>
      </c>
      <c r="J219" s="61" t="s">
        <v>136</v>
      </c>
      <c r="K219" s="63">
        <v>85622.03</v>
      </c>
      <c r="L219" s="63">
        <v>56640.63</v>
      </c>
    </row>
    <row r="220" spans="1:15" ht="16.5" customHeight="1">
      <c r="A220" s="59">
        <v>219</v>
      </c>
      <c r="B220" s="60" t="s">
        <v>11</v>
      </c>
      <c r="C220" s="60">
        <v>272</v>
      </c>
      <c r="E220" s="60">
        <v>2018</v>
      </c>
      <c r="F220" s="60" t="s">
        <v>369</v>
      </c>
      <c r="G220" s="61" t="s">
        <v>370</v>
      </c>
      <c r="H220" s="61" t="s">
        <v>371</v>
      </c>
      <c r="I220" s="61" t="s">
        <v>113</v>
      </c>
      <c r="J220" s="61" t="s">
        <v>104</v>
      </c>
      <c r="K220" s="63">
        <v>106472.23</v>
      </c>
      <c r="L220" s="63">
        <v>65480.42</v>
      </c>
    </row>
    <row r="221" spans="1:15" ht="16.5" customHeight="1">
      <c r="A221" s="59">
        <v>220</v>
      </c>
      <c r="B221" s="60" t="s">
        <v>2</v>
      </c>
      <c r="C221" s="60">
        <v>273</v>
      </c>
      <c r="E221" s="60">
        <v>2018</v>
      </c>
      <c r="F221" s="60" t="s">
        <v>110</v>
      </c>
      <c r="G221" s="61" t="s">
        <v>111</v>
      </c>
      <c r="H221" s="61" t="s">
        <v>372</v>
      </c>
      <c r="I221" s="61" t="s">
        <v>103</v>
      </c>
      <c r="J221" s="61" t="s">
        <v>104</v>
      </c>
      <c r="K221" s="63">
        <v>30339.21</v>
      </c>
      <c r="L221" s="63">
        <v>12934.47</v>
      </c>
    </row>
    <row r="222" spans="1:15" ht="16.5" customHeight="1">
      <c r="A222" s="59">
        <v>221</v>
      </c>
      <c r="B222" s="60" t="s">
        <v>2</v>
      </c>
      <c r="C222" s="60">
        <v>274</v>
      </c>
      <c r="E222" s="60">
        <v>2018</v>
      </c>
      <c r="F222" s="60" t="s">
        <v>110</v>
      </c>
      <c r="G222" s="61" t="s">
        <v>111</v>
      </c>
      <c r="H222" s="61" t="s">
        <v>373</v>
      </c>
      <c r="I222" s="61" t="s">
        <v>103</v>
      </c>
      <c r="J222" s="61" t="s">
        <v>104</v>
      </c>
      <c r="K222" s="63">
        <v>22944.080000000002</v>
      </c>
      <c r="L222" s="63">
        <v>10929.6</v>
      </c>
    </row>
    <row r="223" spans="1:15" ht="16.5" customHeight="1">
      <c r="A223" s="59">
        <v>222</v>
      </c>
      <c r="B223" s="60" t="s">
        <v>11</v>
      </c>
      <c r="C223" s="60">
        <v>279</v>
      </c>
      <c r="E223" s="60">
        <v>2018</v>
      </c>
      <c r="F223" s="60" t="s">
        <v>100</v>
      </c>
      <c r="G223" s="61" t="s">
        <v>101</v>
      </c>
      <c r="H223" s="61" t="s">
        <v>374</v>
      </c>
      <c r="I223" s="61" t="s">
        <v>129</v>
      </c>
      <c r="J223" s="61" t="s">
        <v>106</v>
      </c>
      <c r="K223" s="63">
        <v>11059.04</v>
      </c>
      <c r="L223" s="63">
        <v>10723.53</v>
      </c>
      <c r="M223" s="61" t="s">
        <v>130</v>
      </c>
      <c r="N223" s="61" t="s">
        <v>131</v>
      </c>
      <c r="O223" s="61" t="s">
        <v>132</v>
      </c>
    </row>
    <row r="224" spans="1:15" ht="16.5" customHeight="1">
      <c r="A224" s="59">
        <v>223</v>
      </c>
      <c r="B224" s="60" t="s">
        <v>11</v>
      </c>
      <c r="C224" s="60">
        <v>280</v>
      </c>
      <c r="E224" s="60">
        <v>2018</v>
      </c>
      <c r="F224" s="60" t="s">
        <v>100</v>
      </c>
      <c r="G224" s="61" t="s">
        <v>101</v>
      </c>
      <c r="H224" s="61" t="s">
        <v>375</v>
      </c>
      <c r="I224" s="61" t="s">
        <v>129</v>
      </c>
      <c r="J224" s="61" t="s">
        <v>106</v>
      </c>
      <c r="K224" s="63">
        <v>33975.660000000003</v>
      </c>
      <c r="L224" s="63">
        <v>33540.6</v>
      </c>
      <c r="M224" s="61" t="s">
        <v>130</v>
      </c>
      <c r="N224" s="61" t="s">
        <v>131</v>
      </c>
      <c r="O224" s="61" t="s">
        <v>132</v>
      </c>
    </row>
    <row r="225" spans="1:15" ht="16.5" customHeight="1">
      <c r="A225" s="59">
        <v>224</v>
      </c>
      <c r="B225" s="60" t="s">
        <v>11</v>
      </c>
      <c r="C225" s="60">
        <v>281</v>
      </c>
      <c r="E225" s="60">
        <v>2018</v>
      </c>
      <c r="F225" s="60" t="s">
        <v>100</v>
      </c>
      <c r="G225" s="61" t="s">
        <v>101</v>
      </c>
      <c r="H225" s="61" t="s">
        <v>376</v>
      </c>
      <c r="I225" s="61" t="s">
        <v>129</v>
      </c>
      <c r="J225" s="61" t="s">
        <v>106</v>
      </c>
      <c r="K225" s="63">
        <v>14754.54</v>
      </c>
      <c r="L225" s="63">
        <v>14386.9</v>
      </c>
      <c r="M225" s="61" t="s">
        <v>130</v>
      </c>
      <c r="N225" s="61" t="s">
        <v>131</v>
      </c>
      <c r="O225" s="61" t="s">
        <v>132</v>
      </c>
    </row>
    <row r="226" spans="1:15" ht="16.5" customHeight="1">
      <c r="A226" s="59">
        <v>225</v>
      </c>
      <c r="B226" s="60" t="s">
        <v>11</v>
      </c>
      <c r="C226" s="60">
        <v>282</v>
      </c>
      <c r="E226" s="60">
        <v>2018</v>
      </c>
      <c r="F226" s="60" t="s">
        <v>100</v>
      </c>
      <c r="G226" s="61" t="s">
        <v>101</v>
      </c>
      <c r="H226" s="61" t="s">
        <v>377</v>
      </c>
      <c r="I226" s="61" t="s">
        <v>103</v>
      </c>
      <c r="J226" s="61" t="s">
        <v>106</v>
      </c>
      <c r="K226" s="63">
        <v>43906.64</v>
      </c>
      <c r="L226" s="63">
        <v>43906.64</v>
      </c>
      <c r="M226" s="61" t="s">
        <v>107</v>
      </c>
      <c r="N226" s="61" t="s">
        <v>108</v>
      </c>
      <c r="O226" s="61" t="s">
        <v>109</v>
      </c>
    </row>
    <row r="227" spans="1:15" ht="16.5" customHeight="1">
      <c r="A227" s="59">
        <v>226</v>
      </c>
      <c r="B227" s="60" t="s">
        <v>11</v>
      </c>
      <c r="C227" s="60">
        <v>283</v>
      </c>
      <c r="E227" s="60">
        <v>2018</v>
      </c>
      <c r="F227" s="60" t="s">
        <v>100</v>
      </c>
      <c r="G227" s="61" t="s">
        <v>101</v>
      </c>
      <c r="H227" s="61" t="s">
        <v>378</v>
      </c>
      <c r="I227" s="61" t="s">
        <v>103</v>
      </c>
      <c r="J227" s="61" t="s">
        <v>106</v>
      </c>
      <c r="K227" s="63">
        <v>58080</v>
      </c>
      <c r="L227" s="63">
        <v>58080</v>
      </c>
      <c r="M227" s="61" t="s">
        <v>107</v>
      </c>
      <c r="N227" s="61" t="s">
        <v>108</v>
      </c>
      <c r="O227" s="61" t="s">
        <v>109</v>
      </c>
    </row>
    <row r="228" spans="1:15" ht="16.5" customHeight="1">
      <c r="A228" s="59">
        <v>227</v>
      </c>
      <c r="B228" s="60" t="s">
        <v>11</v>
      </c>
      <c r="C228" s="60">
        <v>284</v>
      </c>
      <c r="E228" s="60">
        <v>2018</v>
      </c>
      <c r="F228" s="60" t="s">
        <v>100</v>
      </c>
      <c r="G228" s="61" t="s">
        <v>101</v>
      </c>
      <c r="H228" s="61" t="s">
        <v>379</v>
      </c>
      <c r="I228" s="61" t="s">
        <v>103</v>
      </c>
      <c r="J228" s="61" t="s">
        <v>104</v>
      </c>
      <c r="K228" s="63">
        <v>2444000</v>
      </c>
      <c r="L228" s="63">
        <v>2132145.6</v>
      </c>
    </row>
    <row r="229" spans="1:15" ht="16.5" customHeight="1">
      <c r="A229" s="59">
        <v>228</v>
      </c>
      <c r="B229" s="60" t="s">
        <v>0</v>
      </c>
      <c r="C229" s="60">
        <v>285</v>
      </c>
      <c r="E229" s="60">
        <v>2018</v>
      </c>
      <c r="F229" s="60" t="s">
        <v>282</v>
      </c>
      <c r="G229" s="61" t="s">
        <v>283</v>
      </c>
      <c r="H229" s="61" t="s">
        <v>380</v>
      </c>
      <c r="I229" s="61" t="s">
        <v>103</v>
      </c>
      <c r="J229" s="61" t="s">
        <v>104</v>
      </c>
      <c r="K229" s="63">
        <v>201456</v>
      </c>
      <c r="L229" s="63">
        <v>133269.49</v>
      </c>
    </row>
    <row r="230" spans="1:15" ht="16.5" customHeight="1">
      <c r="A230" s="59">
        <v>229</v>
      </c>
      <c r="B230" s="60" t="s">
        <v>2</v>
      </c>
      <c r="C230" s="60">
        <v>286</v>
      </c>
      <c r="E230" s="60">
        <v>2018</v>
      </c>
      <c r="F230" s="60" t="s">
        <v>348</v>
      </c>
      <c r="G230" s="61" t="s">
        <v>349</v>
      </c>
      <c r="H230" s="61" t="s">
        <v>381</v>
      </c>
      <c r="I230" s="61" t="s">
        <v>103</v>
      </c>
      <c r="J230" s="61" t="s">
        <v>136</v>
      </c>
      <c r="K230" s="63">
        <v>165494.70000000001</v>
      </c>
      <c r="L230" s="63">
        <v>76645.13</v>
      </c>
    </row>
    <row r="231" spans="1:15" ht="16.5" customHeight="1">
      <c r="A231" s="59">
        <v>230</v>
      </c>
      <c r="B231" s="60" t="s">
        <v>2</v>
      </c>
      <c r="C231" s="60">
        <v>287</v>
      </c>
      <c r="E231" s="60">
        <v>2018</v>
      </c>
      <c r="F231" s="60" t="s">
        <v>110</v>
      </c>
      <c r="G231" s="61" t="s">
        <v>111</v>
      </c>
      <c r="H231" s="61" t="s">
        <v>382</v>
      </c>
      <c r="I231" s="61" t="s">
        <v>129</v>
      </c>
      <c r="J231" s="61" t="s">
        <v>136</v>
      </c>
      <c r="K231" s="63">
        <v>12000</v>
      </c>
      <c r="L231" s="63">
        <v>12000</v>
      </c>
    </row>
    <row r="232" spans="1:15" ht="16.5" customHeight="1">
      <c r="A232" s="59">
        <v>231</v>
      </c>
      <c r="B232" s="60" t="s">
        <v>11</v>
      </c>
      <c r="C232" s="60">
        <v>288</v>
      </c>
      <c r="E232" s="60">
        <v>2018</v>
      </c>
      <c r="F232" s="60" t="s">
        <v>100</v>
      </c>
      <c r="G232" s="61" t="s">
        <v>101</v>
      </c>
      <c r="H232" s="61" t="s">
        <v>383</v>
      </c>
      <c r="I232" s="61" t="s">
        <v>129</v>
      </c>
      <c r="J232" s="61" t="s">
        <v>106</v>
      </c>
      <c r="K232" s="63">
        <v>7852</v>
      </c>
      <c r="L232" s="63">
        <v>6462.56</v>
      </c>
      <c r="M232" s="61" t="s">
        <v>130</v>
      </c>
      <c r="N232" s="61" t="s">
        <v>131</v>
      </c>
      <c r="O232" s="61" t="s">
        <v>132</v>
      </c>
    </row>
    <row r="233" spans="1:15" ht="16.5" customHeight="1">
      <c r="A233" s="59">
        <v>232</v>
      </c>
      <c r="B233" s="60" t="s">
        <v>11</v>
      </c>
      <c r="C233" s="60">
        <v>289</v>
      </c>
      <c r="E233" s="60">
        <v>2018</v>
      </c>
      <c r="F233" s="60" t="s">
        <v>100</v>
      </c>
      <c r="G233" s="61" t="s">
        <v>101</v>
      </c>
      <c r="H233" s="61" t="s">
        <v>384</v>
      </c>
      <c r="I233" s="61" t="s">
        <v>129</v>
      </c>
      <c r="J233" s="61" t="s">
        <v>106</v>
      </c>
      <c r="K233" s="63">
        <v>5043.3900000000003</v>
      </c>
      <c r="L233" s="63">
        <v>5003.4399999999996</v>
      </c>
      <c r="M233" s="61" t="s">
        <v>130</v>
      </c>
      <c r="N233" s="61" t="s">
        <v>131</v>
      </c>
      <c r="O233" s="61" t="s">
        <v>132</v>
      </c>
    </row>
    <row r="234" spans="1:15" ht="16.5" customHeight="1">
      <c r="A234" s="59">
        <v>233</v>
      </c>
      <c r="B234" s="60" t="s">
        <v>11</v>
      </c>
      <c r="C234" s="60">
        <v>290</v>
      </c>
      <c r="E234" s="60">
        <v>2018</v>
      </c>
      <c r="F234" s="60" t="s">
        <v>100</v>
      </c>
      <c r="G234" s="61" t="s">
        <v>101</v>
      </c>
      <c r="H234" s="61" t="s">
        <v>385</v>
      </c>
      <c r="I234" s="61" t="s">
        <v>129</v>
      </c>
      <c r="J234" s="61" t="s">
        <v>106</v>
      </c>
      <c r="K234" s="63">
        <v>14620</v>
      </c>
      <c r="L234" s="63">
        <v>14560</v>
      </c>
      <c r="M234" s="61" t="s">
        <v>130</v>
      </c>
      <c r="N234" s="61" t="s">
        <v>131</v>
      </c>
      <c r="O234" s="61" t="s">
        <v>132</v>
      </c>
    </row>
    <row r="235" spans="1:15" ht="16.5" customHeight="1">
      <c r="A235" s="59">
        <v>234</v>
      </c>
      <c r="B235" s="60" t="s">
        <v>11</v>
      </c>
      <c r="C235" s="60">
        <v>291</v>
      </c>
      <c r="E235" s="60">
        <v>2018</v>
      </c>
      <c r="F235" s="60" t="s">
        <v>100</v>
      </c>
      <c r="G235" s="61" t="s">
        <v>101</v>
      </c>
      <c r="H235" s="61" t="s">
        <v>386</v>
      </c>
      <c r="I235" s="61" t="s">
        <v>129</v>
      </c>
      <c r="J235" s="61" t="s">
        <v>106</v>
      </c>
      <c r="K235" s="63">
        <v>9954.2999999999993</v>
      </c>
      <c r="L235" s="63">
        <v>9172.7999999999993</v>
      </c>
      <c r="M235" s="61" t="s">
        <v>130</v>
      </c>
      <c r="N235" s="61" t="s">
        <v>131</v>
      </c>
      <c r="O235" s="61" t="s">
        <v>132</v>
      </c>
    </row>
    <row r="236" spans="1:15" ht="16.5" customHeight="1">
      <c r="A236" s="59">
        <v>235</v>
      </c>
      <c r="B236" s="60" t="s">
        <v>11</v>
      </c>
      <c r="C236" s="60">
        <v>292</v>
      </c>
      <c r="E236" s="60">
        <v>2018</v>
      </c>
      <c r="F236" s="60" t="s">
        <v>100</v>
      </c>
      <c r="G236" s="61" t="s">
        <v>101</v>
      </c>
      <c r="H236" s="61" t="s">
        <v>387</v>
      </c>
      <c r="I236" s="61" t="s">
        <v>129</v>
      </c>
      <c r="J236" s="61" t="s">
        <v>106</v>
      </c>
      <c r="K236" s="63">
        <v>1312.2</v>
      </c>
      <c r="L236" s="63">
        <v>1216.8</v>
      </c>
      <c r="M236" s="61" t="s">
        <v>130</v>
      </c>
      <c r="N236" s="61" t="s">
        <v>131</v>
      </c>
      <c r="O236" s="61" t="s">
        <v>132</v>
      </c>
    </row>
    <row r="237" spans="1:15" ht="16.5" customHeight="1">
      <c r="A237" s="59">
        <v>236</v>
      </c>
      <c r="B237" s="60" t="s">
        <v>2</v>
      </c>
      <c r="C237" s="60">
        <v>293</v>
      </c>
      <c r="E237" s="60">
        <v>2018</v>
      </c>
      <c r="F237" s="60" t="s">
        <v>162</v>
      </c>
      <c r="G237" s="61" t="s">
        <v>163</v>
      </c>
      <c r="H237" s="61" t="s">
        <v>388</v>
      </c>
      <c r="I237" s="61" t="s">
        <v>103</v>
      </c>
      <c r="J237" s="61" t="s">
        <v>106</v>
      </c>
      <c r="K237" s="63">
        <v>72358</v>
      </c>
      <c r="L237" s="63">
        <v>72358</v>
      </c>
      <c r="M237" s="61" t="s">
        <v>118</v>
      </c>
      <c r="N237" s="61" t="s">
        <v>119</v>
      </c>
      <c r="O237" s="61" t="s">
        <v>120</v>
      </c>
    </row>
    <row r="238" spans="1:15" ht="16.5" customHeight="1">
      <c r="A238" s="59">
        <v>237</v>
      </c>
      <c r="B238" s="60" t="s">
        <v>2</v>
      </c>
      <c r="C238" s="60">
        <v>294</v>
      </c>
      <c r="E238" s="60">
        <v>2018</v>
      </c>
      <c r="F238" s="60" t="s">
        <v>348</v>
      </c>
      <c r="G238" s="61" t="s">
        <v>349</v>
      </c>
      <c r="H238" s="61" t="s">
        <v>389</v>
      </c>
      <c r="I238" s="61" t="s">
        <v>103</v>
      </c>
      <c r="J238" s="61" t="s">
        <v>106</v>
      </c>
      <c r="K238" s="63">
        <v>67699.5</v>
      </c>
      <c r="L238" s="63">
        <v>41414.22</v>
      </c>
      <c r="M238" s="61" t="s">
        <v>118</v>
      </c>
      <c r="N238" s="61" t="s">
        <v>119</v>
      </c>
      <c r="O238" s="61" t="s">
        <v>120</v>
      </c>
    </row>
    <row r="239" spans="1:15" ht="16.5" customHeight="1">
      <c r="A239" s="59">
        <v>238</v>
      </c>
      <c r="B239" s="60" t="s">
        <v>2</v>
      </c>
      <c r="C239" s="60">
        <v>295</v>
      </c>
      <c r="E239" s="60">
        <v>2018</v>
      </c>
      <c r="F239" s="60" t="s">
        <v>348</v>
      </c>
      <c r="G239" s="61" t="s">
        <v>349</v>
      </c>
      <c r="H239" s="61" t="s">
        <v>390</v>
      </c>
      <c r="I239" s="61" t="s">
        <v>103</v>
      </c>
      <c r="J239" s="61" t="s">
        <v>106</v>
      </c>
      <c r="K239" s="63">
        <v>90750</v>
      </c>
      <c r="L239" s="63">
        <v>90750</v>
      </c>
      <c r="M239" s="61" t="s">
        <v>107</v>
      </c>
      <c r="N239" s="61" t="s">
        <v>108</v>
      </c>
      <c r="O239" s="61" t="s">
        <v>109</v>
      </c>
    </row>
    <row r="240" spans="1:15" ht="16.5" customHeight="1">
      <c r="A240" s="59">
        <v>239</v>
      </c>
      <c r="B240" s="60" t="s">
        <v>2</v>
      </c>
      <c r="C240" s="60">
        <v>296</v>
      </c>
      <c r="E240" s="60">
        <v>2018</v>
      </c>
      <c r="F240" s="60" t="s">
        <v>162</v>
      </c>
      <c r="G240" s="61" t="s">
        <v>163</v>
      </c>
      <c r="H240" s="61" t="s">
        <v>391</v>
      </c>
      <c r="I240" s="61" t="s">
        <v>129</v>
      </c>
      <c r="J240" s="61" t="s">
        <v>104</v>
      </c>
      <c r="K240" s="63">
        <v>8636646.2899999991</v>
      </c>
      <c r="L240" s="63">
        <v>7805932.8700000001</v>
      </c>
    </row>
    <row r="241" spans="1:15" ht="16.5" customHeight="1">
      <c r="A241" s="59">
        <v>240</v>
      </c>
      <c r="B241" s="60" t="s">
        <v>2</v>
      </c>
      <c r="C241" s="60">
        <v>297</v>
      </c>
      <c r="E241" s="60">
        <v>2018</v>
      </c>
      <c r="F241" s="60" t="s">
        <v>348</v>
      </c>
      <c r="G241" s="61" t="s">
        <v>349</v>
      </c>
      <c r="H241" s="61" t="s">
        <v>392</v>
      </c>
      <c r="I241" s="61" t="s">
        <v>129</v>
      </c>
      <c r="J241" s="61" t="s">
        <v>136</v>
      </c>
      <c r="K241" s="63">
        <v>148000</v>
      </c>
      <c r="L241" s="63">
        <v>148000</v>
      </c>
    </row>
    <row r="242" spans="1:15" ht="16.5" customHeight="1">
      <c r="A242" s="59">
        <v>241</v>
      </c>
      <c r="B242" s="64" t="s">
        <v>2</v>
      </c>
      <c r="C242" s="60">
        <v>299</v>
      </c>
      <c r="E242" s="60">
        <v>2018</v>
      </c>
      <c r="F242" s="60" t="s">
        <v>192</v>
      </c>
      <c r="G242" s="61" t="s">
        <v>193</v>
      </c>
      <c r="H242" s="61" t="s">
        <v>393</v>
      </c>
      <c r="I242" s="61" t="s">
        <v>129</v>
      </c>
      <c r="J242" s="61" t="s">
        <v>104</v>
      </c>
      <c r="K242" s="63">
        <v>197109</v>
      </c>
      <c r="L242" s="63">
        <v>195874.8</v>
      </c>
    </row>
    <row r="243" spans="1:15" ht="16.5" customHeight="1">
      <c r="A243" s="59">
        <v>242</v>
      </c>
      <c r="B243" s="64" t="s">
        <v>2</v>
      </c>
      <c r="C243" s="60">
        <v>300</v>
      </c>
      <c r="E243" s="60">
        <v>2018</v>
      </c>
      <c r="F243" s="60" t="s">
        <v>192</v>
      </c>
      <c r="G243" s="61" t="s">
        <v>193</v>
      </c>
      <c r="H243" s="61" t="s">
        <v>394</v>
      </c>
      <c r="I243" s="61" t="s">
        <v>129</v>
      </c>
      <c r="J243" s="61" t="s">
        <v>104</v>
      </c>
      <c r="K243" s="63">
        <v>145829.20000000001</v>
      </c>
      <c r="L243" s="63">
        <v>141237.25</v>
      </c>
    </row>
    <row r="244" spans="1:15" ht="16.5" customHeight="1">
      <c r="A244" s="59">
        <v>243</v>
      </c>
      <c r="B244" s="64" t="s">
        <v>2</v>
      </c>
      <c r="C244" s="60">
        <v>301</v>
      </c>
      <c r="E244" s="60">
        <v>2018</v>
      </c>
      <c r="F244" s="60" t="s">
        <v>192</v>
      </c>
      <c r="G244" s="61" t="s">
        <v>193</v>
      </c>
      <c r="H244" s="61" t="s">
        <v>395</v>
      </c>
      <c r="I244" s="61" t="s">
        <v>129</v>
      </c>
      <c r="J244" s="61" t="s">
        <v>104</v>
      </c>
      <c r="K244" s="63">
        <v>63888</v>
      </c>
      <c r="L244" s="63">
        <v>56773.2</v>
      </c>
    </row>
    <row r="245" spans="1:15" ht="16.5" customHeight="1">
      <c r="A245" s="59">
        <v>244</v>
      </c>
      <c r="B245" s="60" t="s">
        <v>2</v>
      </c>
      <c r="C245" s="60">
        <v>302</v>
      </c>
      <c r="E245" s="60">
        <v>2018</v>
      </c>
      <c r="F245" s="60" t="s">
        <v>262</v>
      </c>
      <c r="G245" s="61" t="s">
        <v>263</v>
      </c>
      <c r="H245" s="61" t="s">
        <v>396</v>
      </c>
      <c r="I245" s="61" t="s">
        <v>129</v>
      </c>
      <c r="J245" s="61" t="s">
        <v>106</v>
      </c>
      <c r="K245" s="63">
        <v>37510</v>
      </c>
      <c r="L245" s="63">
        <v>31509.37</v>
      </c>
      <c r="M245" s="61" t="s">
        <v>130</v>
      </c>
      <c r="N245" s="61" t="s">
        <v>131</v>
      </c>
      <c r="O245" s="61" t="s">
        <v>132</v>
      </c>
    </row>
    <row r="246" spans="1:15" ht="16.5" customHeight="1">
      <c r="A246" s="59">
        <v>245</v>
      </c>
      <c r="B246" s="60" t="s">
        <v>2</v>
      </c>
      <c r="C246" s="60">
        <v>303</v>
      </c>
      <c r="E246" s="60">
        <v>2018</v>
      </c>
      <c r="F246" s="60" t="s">
        <v>348</v>
      </c>
      <c r="G246" s="61" t="s">
        <v>349</v>
      </c>
      <c r="H246" s="61" t="s">
        <v>397</v>
      </c>
      <c r="I246" s="61" t="s">
        <v>103</v>
      </c>
      <c r="J246" s="61" t="s">
        <v>136</v>
      </c>
      <c r="K246" s="63">
        <v>232086.66</v>
      </c>
      <c r="L246" s="63">
        <v>210525.46</v>
      </c>
    </row>
    <row r="247" spans="1:15" ht="16.5" customHeight="1">
      <c r="A247" s="59">
        <v>246</v>
      </c>
      <c r="B247" s="60" t="s">
        <v>154</v>
      </c>
      <c r="C247" s="60">
        <v>304</v>
      </c>
      <c r="E247" s="60">
        <v>2018</v>
      </c>
      <c r="F247" s="60" t="s">
        <v>155</v>
      </c>
      <c r="G247" s="61" t="s">
        <v>156</v>
      </c>
      <c r="H247" s="61" t="s">
        <v>398</v>
      </c>
      <c r="I247" s="61" t="s">
        <v>103</v>
      </c>
      <c r="J247" s="61" t="s">
        <v>106</v>
      </c>
      <c r="K247" s="63">
        <v>2697.59</v>
      </c>
      <c r="L247" s="63">
        <v>2697.59</v>
      </c>
      <c r="M247" s="61" t="s">
        <v>107</v>
      </c>
      <c r="N247" s="61" t="s">
        <v>108</v>
      </c>
      <c r="O247" s="61" t="s">
        <v>109</v>
      </c>
    </row>
    <row r="248" spans="1:15" ht="16.5" customHeight="1">
      <c r="A248" s="59">
        <v>247</v>
      </c>
      <c r="B248" s="60" t="s">
        <v>154</v>
      </c>
      <c r="C248" s="60">
        <v>305</v>
      </c>
      <c r="E248" s="60">
        <v>2018</v>
      </c>
      <c r="F248" s="60" t="s">
        <v>155</v>
      </c>
      <c r="G248" s="61" t="s">
        <v>156</v>
      </c>
      <c r="H248" s="61" t="s">
        <v>399</v>
      </c>
      <c r="I248" s="61" t="s">
        <v>103</v>
      </c>
      <c r="J248" s="61" t="s">
        <v>106</v>
      </c>
      <c r="K248" s="63">
        <v>5651.69</v>
      </c>
      <c r="L248" s="63">
        <v>5651.69</v>
      </c>
      <c r="M248" s="61" t="s">
        <v>107</v>
      </c>
      <c r="N248" s="61" t="s">
        <v>108</v>
      </c>
      <c r="O248" s="61" t="s">
        <v>109</v>
      </c>
    </row>
    <row r="249" spans="1:15" ht="16.5" customHeight="1">
      <c r="A249" s="59">
        <v>248</v>
      </c>
      <c r="B249" s="60" t="s">
        <v>154</v>
      </c>
      <c r="C249" s="60">
        <v>306</v>
      </c>
      <c r="E249" s="60">
        <v>2018</v>
      </c>
      <c r="F249" s="60" t="s">
        <v>155</v>
      </c>
      <c r="G249" s="61" t="s">
        <v>156</v>
      </c>
      <c r="H249" s="61" t="s">
        <v>400</v>
      </c>
      <c r="I249" s="61" t="s">
        <v>103</v>
      </c>
      <c r="J249" s="61" t="s">
        <v>106</v>
      </c>
      <c r="K249" s="63">
        <v>88150.46</v>
      </c>
      <c r="L249" s="63">
        <v>88150.46</v>
      </c>
      <c r="M249" s="61" t="s">
        <v>107</v>
      </c>
      <c r="N249" s="61" t="s">
        <v>108</v>
      </c>
      <c r="O249" s="61" t="s">
        <v>109</v>
      </c>
    </row>
    <row r="250" spans="1:15" ht="16.5" customHeight="1">
      <c r="A250" s="59">
        <v>249</v>
      </c>
      <c r="B250" s="60" t="s">
        <v>2</v>
      </c>
      <c r="C250" s="60">
        <v>307</v>
      </c>
      <c r="E250" s="60">
        <v>2018</v>
      </c>
      <c r="F250" s="60" t="s">
        <v>110</v>
      </c>
      <c r="G250" s="61" t="s">
        <v>111</v>
      </c>
      <c r="H250" s="61" t="s">
        <v>401</v>
      </c>
      <c r="I250" s="61" t="s">
        <v>103</v>
      </c>
      <c r="J250" s="61" t="s">
        <v>136</v>
      </c>
      <c r="K250" s="63">
        <v>212458.67</v>
      </c>
      <c r="L250" s="63">
        <v>188659.91</v>
      </c>
    </row>
    <row r="251" spans="1:15" ht="16.5" customHeight="1">
      <c r="A251" s="59">
        <v>250</v>
      </c>
      <c r="B251" s="60" t="s">
        <v>2</v>
      </c>
      <c r="C251" s="60">
        <v>308</v>
      </c>
      <c r="E251" s="60">
        <v>2018</v>
      </c>
      <c r="F251" s="60" t="s">
        <v>110</v>
      </c>
      <c r="G251" s="61" t="s">
        <v>111</v>
      </c>
      <c r="H251" s="61" t="s">
        <v>402</v>
      </c>
      <c r="I251" s="61" t="s">
        <v>103</v>
      </c>
      <c r="J251" s="61" t="s">
        <v>104</v>
      </c>
      <c r="K251" s="63">
        <v>32911.03</v>
      </c>
      <c r="L251" s="63">
        <v>18612</v>
      </c>
    </row>
    <row r="252" spans="1:15" ht="16.5" customHeight="1">
      <c r="A252" s="59">
        <v>251</v>
      </c>
      <c r="B252" s="60" t="s">
        <v>2</v>
      </c>
      <c r="C252" s="60">
        <v>309</v>
      </c>
      <c r="E252" s="60">
        <v>2018</v>
      </c>
      <c r="F252" s="60" t="s">
        <v>348</v>
      </c>
      <c r="G252" s="61" t="s">
        <v>349</v>
      </c>
      <c r="H252" s="61" t="s">
        <v>403</v>
      </c>
      <c r="I252" s="61" t="s">
        <v>103</v>
      </c>
      <c r="J252" s="61" t="s">
        <v>104</v>
      </c>
      <c r="K252" s="63">
        <v>113677.08</v>
      </c>
      <c r="L252" s="63">
        <v>88170.61</v>
      </c>
    </row>
    <row r="253" spans="1:15" ht="16.5" customHeight="1">
      <c r="A253" s="59">
        <v>252</v>
      </c>
      <c r="B253" s="60" t="s">
        <v>11</v>
      </c>
      <c r="C253" s="60">
        <v>310</v>
      </c>
      <c r="E253" s="60">
        <v>2018</v>
      </c>
      <c r="F253" s="60" t="s">
        <v>100</v>
      </c>
      <c r="G253" s="61" t="s">
        <v>101</v>
      </c>
      <c r="H253" s="61" t="s">
        <v>404</v>
      </c>
      <c r="I253" s="61" t="s">
        <v>103</v>
      </c>
      <c r="J253" s="61" t="s">
        <v>106</v>
      </c>
      <c r="K253" s="63">
        <v>65340</v>
      </c>
      <c r="L253" s="63">
        <v>47190</v>
      </c>
      <c r="M253" s="61" t="s">
        <v>118</v>
      </c>
      <c r="N253" s="61" t="s">
        <v>119</v>
      </c>
      <c r="O253" s="61" t="s">
        <v>120</v>
      </c>
    </row>
    <row r="254" spans="1:15" ht="16.5" customHeight="1">
      <c r="A254" s="59">
        <v>253</v>
      </c>
      <c r="B254" s="60" t="s">
        <v>11</v>
      </c>
      <c r="C254" s="60">
        <v>311</v>
      </c>
      <c r="E254" s="60">
        <v>2018</v>
      </c>
      <c r="F254" s="60" t="s">
        <v>100</v>
      </c>
      <c r="G254" s="61" t="s">
        <v>101</v>
      </c>
      <c r="H254" s="61" t="s">
        <v>405</v>
      </c>
      <c r="I254" s="61" t="s">
        <v>129</v>
      </c>
      <c r="J254" s="61" t="s">
        <v>106</v>
      </c>
      <c r="K254" s="63">
        <v>64923.46</v>
      </c>
      <c r="L254" s="63">
        <v>50900.1</v>
      </c>
      <c r="M254" s="61" t="s">
        <v>107</v>
      </c>
      <c r="N254" s="61" t="s">
        <v>108</v>
      </c>
      <c r="O254" s="61" t="s">
        <v>109</v>
      </c>
    </row>
    <row r="255" spans="1:15" ht="16.5" customHeight="1">
      <c r="A255" s="59">
        <v>254</v>
      </c>
      <c r="B255" s="60" t="s">
        <v>11</v>
      </c>
      <c r="C255" s="60">
        <v>312</v>
      </c>
      <c r="E255" s="60">
        <v>2018</v>
      </c>
      <c r="F255" s="60" t="s">
        <v>100</v>
      </c>
      <c r="G255" s="61" t="s">
        <v>101</v>
      </c>
      <c r="H255" s="61" t="s">
        <v>406</v>
      </c>
      <c r="I255" s="61" t="s">
        <v>129</v>
      </c>
      <c r="J255" s="61" t="s">
        <v>106</v>
      </c>
      <c r="K255" s="63">
        <v>164348.07999999999</v>
      </c>
      <c r="L255" s="63">
        <v>164348.07999999999</v>
      </c>
      <c r="M255" s="61" t="s">
        <v>107</v>
      </c>
      <c r="N255" s="61" t="s">
        <v>108</v>
      </c>
      <c r="O255" s="61" t="s">
        <v>109</v>
      </c>
    </row>
    <row r="256" spans="1:15" ht="16.5" customHeight="1">
      <c r="A256" s="59">
        <v>255</v>
      </c>
      <c r="B256" s="60" t="s">
        <v>154</v>
      </c>
      <c r="C256" s="60">
        <v>313</v>
      </c>
      <c r="E256" s="60">
        <v>2018</v>
      </c>
      <c r="F256" s="60" t="s">
        <v>155</v>
      </c>
      <c r="G256" s="61" t="s">
        <v>156</v>
      </c>
      <c r="H256" s="61" t="s">
        <v>407</v>
      </c>
      <c r="I256" s="61" t="s">
        <v>103</v>
      </c>
      <c r="J256" s="61" t="s">
        <v>104</v>
      </c>
      <c r="K256" s="63">
        <v>24106.34</v>
      </c>
      <c r="L256" s="63">
        <v>19518.810000000001</v>
      </c>
    </row>
    <row r="257" spans="1:15" ht="16.5" customHeight="1">
      <c r="A257" s="59">
        <v>256</v>
      </c>
      <c r="B257" s="60" t="s">
        <v>2</v>
      </c>
      <c r="C257" s="60">
        <v>314</v>
      </c>
      <c r="E257" s="60">
        <v>2018</v>
      </c>
      <c r="F257" s="60" t="s">
        <v>110</v>
      </c>
      <c r="G257" s="61" t="s">
        <v>111</v>
      </c>
      <c r="H257" s="61" t="s">
        <v>408</v>
      </c>
      <c r="I257" s="61" t="s">
        <v>103</v>
      </c>
      <c r="J257" s="61" t="s">
        <v>106</v>
      </c>
      <c r="K257" s="63">
        <v>12451.59</v>
      </c>
      <c r="L257" s="63">
        <v>12414.6</v>
      </c>
      <c r="M257" s="61" t="s">
        <v>118</v>
      </c>
      <c r="N257" s="61" t="s">
        <v>119</v>
      </c>
      <c r="O257" s="61" t="s">
        <v>120</v>
      </c>
    </row>
    <row r="258" spans="1:15" ht="16.5" customHeight="1">
      <c r="A258" s="59">
        <v>257</v>
      </c>
      <c r="B258" s="60" t="s">
        <v>2</v>
      </c>
      <c r="C258" s="60">
        <v>315</v>
      </c>
      <c r="E258" s="60">
        <v>2018</v>
      </c>
      <c r="F258" s="60" t="s">
        <v>262</v>
      </c>
      <c r="G258" s="61" t="s">
        <v>263</v>
      </c>
      <c r="H258" s="61" t="s">
        <v>409</v>
      </c>
      <c r="I258" s="61" t="s">
        <v>103</v>
      </c>
      <c r="J258" s="61" t="s">
        <v>104</v>
      </c>
      <c r="K258" s="63">
        <v>181645.2</v>
      </c>
      <c r="L258" s="63">
        <v>175450</v>
      </c>
    </row>
    <row r="259" spans="1:15" ht="16.5" customHeight="1">
      <c r="A259" s="59">
        <v>258</v>
      </c>
      <c r="B259" s="60" t="s">
        <v>0</v>
      </c>
      <c r="C259" s="64">
        <v>316</v>
      </c>
      <c r="D259" s="64"/>
      <c r="E259" s="60">
        <v>2018</v>
      </c>
      <c r="F259" s="64" t="s">
        <v>114</v>
      </c>
      <c r="G259" s="65" t="s">
        <v>115</v>
      </c>
      <c r="H259" s="65" t="s">
        <v>410</v>
      </c>
      <c r="I259" s="65" t="s">
        <v>103</v>
      </c>
      <c r="J259" s="65" t="s">
        <v>117</v>
      </c>
      <c r="K259" s="66">
        <v>80102</v>
      </c>
      <c r="L259" s="66">
        <v>72600</v>
      </c>
      <c r="M259" s="65" t="s">
        <v>118</v>
      </c>
      <c r="N259" s="65" t="s">
        <v>119</v>
      </c>
      <c r="O259" s="65" t="s">
        <v>120</v>
      </c>
    </row>
    <row r="260" spans="1:15" ht="16.5" customHeight="1">
      <c r="A260" s="59">
        <v>259</v>
      </c>
      <c r="B260" s="60" t="s">
        <v>2</v>
      </c>
      <c r="C260" s="60">
        <v>317</v>
      </c>
      <c r="E260" s="60">
        <v>2018</v>
      </c>
      <c r="F260" s="60" t="s">
        <v>110</v>
      </c>
      <c r="G260" s="61" t="s">
        <v>111</v>
      </c>
      <c r="H260" s="61" t="s">
        <v>411</v>
      </c>
      <c r="I260" s="61" t="s">
        <v>103</v>
      </c>
      <c r="J260" s="61" t="s">
        <v>104</v>
      </c>
      <c r="K260" s="63">
        <v>81558.399999999994</v>
      </c>
      <c r="L260" s="63">
        <v>53778.12</v>
      </c>
    </row>
    <row r="261" spans="1:15" s="65" customFormat="1" ht="16.5" customHeight="1">
      <c r="A261" s="59">
        <v>260</v>
      </c>
      <c r="B261" s="60" t="s">
        <v>2</v>
      </c>
      <c r="C261" s="60">
        <v>318</v>
      </c>
      <c r="D261" s="60"/>
      <c r="E261" s="60">
        <v>2018</v>
      </c>
      <c r="F261" s="60" t="s">
        <v>162</v>
      </c>
      <c r="G261" s="61" t="s">
        <v>163</v>
      </c>
      <c r="H261" s="61" t="s">
        <v>412</v>
      </c>
      <c r="I261" s="61" t="s">
        <v>129</v>
      </c>
      <c r="J261" s="61" t="s">
        <v>104</v>
      </c>
      <c r="K261" s="63">
        <v>781455.66</v>
      </c>
      <c r="L261" s="63">
        <v>781455.66</v>
      </c>
      <c r="M261" s="61"/>
      <c r="N261" s="61"/>
      <c r="O261" s="61"/>
    </row>
    <row r="262" spans="1:15" ht="16.5" customHeight="1">
      <c r="A262" s="59">
        <v>261</v>
      </c>
      <c r="B262" s="60" t="s">
        <v>2</v>
      </c>
      <c r="C262" s="60">
        <v>319</v>
      </c>
      <c r="E262" s="60">
        <v>2018</v>
      </c>
      <c r="F262" s="60" t="s">
        <v>162</v>
      </c>
      <c r="G262" s="61" t="s">
        <v>163</v>
      </c>
      <c r="H262" s="61" t="s">
        <v>413</v>
      </c>
      <c r="I262" s="61" t="s">
        <v>125</v>
      </c>
      <c r="J262" s="61" t="s">
        <v>414</v>
      </c>
      <c r="K262" s="63">
        <v>45902</v>
      </c>
      <c r="L262" s="63">
        <v>45902</v>
      </c>
    </row>
    <row r="263" spans="1:15" ht="16.5" customHeight="1">
      <c r="A263" s="59">
        <v>262</v>
      </c>
      <c r="B263" s="64" t="s">
        <v>0</v>
      </c>
      <c r="C263" s="2">
        <v>320</v>
      </c>
      <c r="D263" s="2"/>
      <c r="E263" s="60">
        <v>2018</v>
      </c>
      <c r="F263" s="2" t="s">
        <v>183</v>
      </c>
      <c r="G263" t="s">
        <v>184</v>
      </c>
      <c r="H263" t="s">
        <v>415</v>
      </c>
      <c r="I263" t="s">
        <v>129</v>
      </c>
      <c r="J263" t="s">
        <v>106</v>
      </c>
      <c r="K263" s="1">
        <v>31550.03</v>
      </c>
      <c r="L263" s="1">
        <v>31550.03</v>
      </c>
      <c r="M263" t="s">
        <v>144</v>
      </c>
      <c r="N263" t="s">
        <v>144</v>
      </c>
      <c r="O263" t="s">
        <v>145</v>
      </c>
    </row>
    <row r="264" spans="1:15" ht="16.5" customHeight="1">
      <c r="A264" s="59">
        <v>263</v>
      </c>
      <c r="B264" s="60" t="s">
        <v>2</v>
      </c>
      <c r="C264" s="60">
        <v>321</v>
      </c>
      <c r="E264" s="60">
        <v>2018</v>
      </c>
      <c r="F264" s="60" t="s">
        <v>133</v>
      </c>
      <c r="G264" s="61" t="s">
        <v>134</v>
      </c>
      <c r="H264" s="61" t="s">
        <v>416</v>
      </c>
      <c r="I264" s="61" t="s">
        <v>103</v>
      </c>
      <c r="J264" s="61" t="s">
        <v>104</v>
      </c>
      <c r="K264" s="63">
        <v>16500285.08</v>
      </c>
      <c r="L264" s="63">
        <v>15343926.359999999</v>
      </c>
    </row>
    <row r="265" spans="1:15" ht="16.5" customHeight="1">
      <c r="A265" s="59">
        <v>264</v>
      </c>
      <c r="B265" s="60" t="s">
        <v>2</v>
      </c>
      <c r="C265" s="60">
        <v>322</v>
      </c>
      <c r="E265" s="60">
        <v>2018</v>
      </c>
      <c r="F265" s="60" t="s">
        <v>348</v>
      </c>
      <c r="G265" s="61" t="s">
        <v>349</v>
      </c>
      <c r="H265" s="61" t="s">
        <v>417</v>
      </c>
      <c r="I265" s="61" t="s">
        <v>113</v>
      </c>
      <c r="J265" s="61" t="s">
        <v>104</v>
      </c>
      <c r="K265" s="63">
        <v>44083.89</v>
      </c>
      <c r="L265" s="63">
        <v>29101.05</v>
      </c>
    </row>
    <row r="266" spans="1:15" ht="16.5" customHeight="1">
      <c r="A266" s="59">
        <v>265</v>
      </c>
      <c r="B266" s="60" t="s">
        <v>11</v>
      </c>
      <c r="C266" s="60">
        <v>323</v>
      </c>
      <c r="E266" s="60">
        <v>2018</v>
      </c>
      <c r="F266" s="60" t="s">
        <v>100</v>
      </c>
      <c r="G266" s="61" t="s">
        <v>101</v>
      </c>
      <c r="H266" s="61" t="s">
        <v>418</v>
      </c>
      <c r="I266" s="61" t="s">
        <v>129</v>
      </c>
      <c r="J266" s="61" t="s">
        <v>106</v>
      </c>
      <c r="K266" s="63">
        <v>71779.14</v>
      </c>
      <c r="L266" s="63">
        <v>71154.97</v>
      </c>
      <c r="M266" s="61" t="s">
        <v>130</v>
      </c>
      <c r="N266" s="61" t="s">
        <v>131</v>
      </c>
      <c r="O266" s="61" t="s">
        <v>132</v>
      </c>
    </row>
    <row r="267" spans="1:15" ht="16.5" customHeight="1">
      <c r="A267" s="59">
        <v>266</v>
      </c>
      <c r="B267" s="60" t="s">
        <v>11</v>
      </c>
      <c r="C267" s="60">
        <v>325</v>
      </c>
      <c r="E267" s="60">
        <v>2018</v>
      </c>
      <c r="F267" s="60" t="s">
        <v>100</v>
      </c>
      <c r="G267" s="61" t="s">
        <v>101</v>
      </c>
      <c r="H267" s="61" t="s">
        <v>419</v>
      </c>
      <c r="I267" s="61" t="s">
        <v>103</v>
      </c>
      <c r="J267" s="61" t="s">
        <v>104</v>
      </c>
      <c r="K267" s="63">
        <v>4985050.04</v>
      </c>
      <c r="L267" s="63">
        <v>4838334.3600000003</v>
      </c>
    </row>
    <row r="268" spans="1:15" ht="16.5" customHeight="1">
      <c r="A268" s="59">
        <v>267</v>
      </c>
      <c r="B268" s="60" t="s">
        <v>2</v>
      </c>
      <c r="C268" s="60">
        <v>326</v>
      </c>
      <c r="E268" s="60">
        <v>2018</v>
      </c>
      <c r="F268" s="60" t="s">
        <v>348</v>
      </c>
      <c r="G268" s="61" t="s">
        <v>349</v>
      </c>
      <c r="H268" s="61" t="s">
        <v>420</v>
      </c>
      <c r="I268" s="61" t="s">
        <v>103</v>
      </c>
      <c r="J268" s="61" t="s">
        <v>104</v>
      </c>
      <c r="K268" s="63">
        <v>25852.51</v>
      </c>
      <c r="L268" s="63">
        <v>25852.51</v>
      </c>
    </row>
    <row r="269" spans="1:15" ht="16.5" customHeight="1">
      <c r="A269" s="59">
        <v>268</v>
      </c>
      <c r="B269" s="60" t="s">
        <v>2</v>
      </c>
      <c r="C269" s="60">
        <v>327</v>
      </c>
      <c r="E269" s="60">
        <v>2018</v>
      </c>
      <c r="F269" s="60" t="s">
        <v>162</v>
      </c>
      <c r="G269" s="61" t="s">
        <v>163</v>
      </c>
      <c r="H269" s="61" t="s">
        <v>421</v>
      </c>
      <c r="I269" s="61" t="s">
        <v>103</v>
      </c>
      <c r="J269" s="61" t="s">
        <v>104</v>
      </c>
      <c r="K269" s="63">
        <v>489299.8</v>
      </c>
      <c r="L269" s="63">
        <v>319023.46999999997</v>
      </c>
    </row>
    <row r="270" spans="1:15" ht="16.5" customHeight="1">
      <c r="A270" s="59">
        <v>269</v>
      </c>
      <c r="B270" s="60" t="s">
        <v>11</v>
      </c>
      <c r="C270" s="60">
        <v>328</v>
      </c>
      <c r="E270" s="60">
        <v>2018</v>
      </c>
      <c r="F270" s="60" t="s">
        <v>100</v>
      </c>
      <c r="G270" s="61" t="s">
        <v>101</v>
      </c>
      <c r="H270" s="61" t="s">
        <v>422</v>
      </c>
      <c r="I270" s="61" t="s">
        <v>103</v>
      </c>
      <c r="J270" s="61" t="s">
        <v>106</v>
      </c>
      <c r="K270" s="63">
        <v>259209.88</v>
      </c>
      <c r="L270" s="63">
        <v>259209.88</v>
      </c>
      <c r="M270" s="61" t="s">
        <v>107</v>
      </c>
      <c r="N270" s="61" t="s">
        <v>108</v>
      </c>
      <c r="O270" s="61" t="s">
        <v>109</v>
      </c>
    </row>
    <row r="271" spans="1:15" ht="16.5" customHeight="1">
      <c r="A271" s="59">
        <v>270</v>
      </c>
      <c r="B271" s="60" t="s">
        <v>2</v>
      </c>
      <c r="C271" s="60">
        <v>329</v>
      </c>
      <c r="E271" s="60">
        <v>2018</v>
      </c>
      <c r="F271" s="60" t="s">
        <v>110</v>
      </c>
      <c r="G271" s="61" t="s">
        <v>111</v>
      </c>
      <c r="H271" s="61" t="s">
        <v>423</v>
      </c>
      <c r="I271" s="61" t="s">
        <v>103</v>
      </c>
      <c r="J271" s="61" t="s">
        <v>106</v>
      </c>
      <c r="K271" s="63">
        <v>5506.28</v>
      </c>
      <c r="L271" s="63">
        <v>5174.3999999999996</v>
      </c>
      <c r="M271" s="61" t="s">
        <v>118</v>
      </c>
      <c r="N271" s="61" t="s">
        <v>119</v>
      </c>
      <c r="O271" s="61" t="s">
        <v>120</v>
      </c>
    </row>
    <row r="272" spans="1:15" ht="16.5" customHeight="1">
      <c r="A272" s="59">
        <v>271</v>
      </c>
      <c r="B272" s="60" t="s">
        <v>11</v>
      </c>
      <c r="C272" s="60">
        <v>330</v>
      </c>
      <c r="E272" s="60">
        <v>2018</v>
      </c>
      <c r="F272" s="60" t="s">
        <v>100</v>
      </c>
      <c r="G272" s="61" t="s">
        <v>101</v>
      </c>
      <c r="H272" s="61" t="s">
        <v>424</v>
      </c>
      <c r="I272" s="61" t="s">
        <v>103</v>
      </c>
      <c r="J272" s="61" t="s">
        <v>106</v>
      </c>
      <c r="K272" s="63">
        <v>17724.560000000001</v>
      </c>
      <c r="L272" s="63">
        <v>17724.560000000001</v>
      </c>
      <c r="M272" s="61" t="s">
        <v>107</v>
      </c>
      <c r="N272" s="61" t="s">
        <v>108</v>
      </c>
      <c r="O272" s="61" t="s">
        <v>109</v>
      </c>
    </row>
    <row r="273" spans="1:15" ht="16.5" customHeight="1">
      <c r="A273" s="59">
        <v>272</v>
      </c>
      <c r="B273" s="60" t="s">
        <v>11</v>
      </c>
      <c r="C273" s="60">
        <v>331</v>
      </c>
      <c r="E273" s="60">
        <v>2018</v>
      </c>
      <c r="F273" s="60" t="s">
        <v>100</v>
      </c>
      <c r="G273" s="61" t="s">
        <v>101</v>
      </c>
      <c r="H273" s="61" t="s">
        <v>425</v>
      </c>
      <c r="I273" s="61" t="s">
        <v>103</v>
      </c>
      <c r="J273" s="61" t="s">
        <v>106</v>
      </c>
      <c r="K273" s="63">
        <v>90768.9</v>
      </c>
      <c r="L273" s="63">
        <v>90768.9</v>
      </c>
      <c r="M273" s="61" t="s">
        <v>107</v>
      </c>
      <c r="N273" s="61" t="s">
        <v>108</v>
      </c>
      <c r="O273" s="61" t="s">
        <v>109</v>
      </c>
    </row>
    <row r="274" spans="1:15" ht="16.5" customHeight="1">
      <c r="A274" s="59">
        <v>273</v>
      </c>
      <c r="B274" s="60" t="s">
        <v>2</v>
      </c>
      <c r="C274" s="60">
        <v>332</v>
      </c>
      <c r="E274" s="60">
        <v>2018</v>
      </c>
      <c r="F274" s="60" t="s">
        <v>348</v>
      </c>
      <c r="G274" s="61" t="s">
        <v>349</v>
      </c>
      <c r="H274" s="61" t="s">
        <v>426</v>
      </c>
      <c r="I274" s="61" t="s">
        <v>113</v>
      </c>
      <c r="J274" s="61" t="s">
        <v>104</v>
      </c>
      <c r="K274" s="63">
        <v>40196.6</v>
      </c>
      <c r="L274" s="63">
        <v>29742.9</v>
      </c>
    </row>
    <row r="275" spans="1:15" ht="16.5" customHeight="1">
      <c r="A275" s="59">
        <v>274</v>
      </c>
      <c r="B275" s="64" t="s">
        <v>0</v>
      </c>
      <c r="C275" s="2">
        <v>333</v>
      </c>
      <c r="D275" s="2"/>
      <c r="E275" s="60">
        <v>2018</v>
      </c>
      <c r="F275" s="2" t="s">
        <v>183</v>
      </c>
      <c r="G275" t="s">
        <v>184</v>
      </c>
      <c r="H275" t="s">
        <v>427</v>
      </c>
      <c r="I275" t="s">
        <v>103</v>
      </c>
      <c r="J275" t="s">
        <v>104</v>
      </c>
      <c r="K275" s="1">
        <v>37945.599999999999</v>
      </c>
      <c r="L275" s="1">
        <v>26823.61</v>
      </c>
      <c r="M275"/>
      <c r="N275"/>
      <c r="O275"/>
    </row>
    <row r="276" spans="1:15" ht="16.5" customHeight="1">
      <c r="A276" s="59">
        <v>275</v>
      </c>
      <c r="B276" s="60" t="s">
        <v>2</v>
      </c>
      <c r="C276" s="60">
        <v>334</v>
      </c>
      <c r="E276" s="60">
        <v>2018</v>
      </c>
      <c r="F276" s="60" t="s">
        <v>262</v>
      </c>
      <c r="G276" s="61" t="s">
        <v>263</v>
      </c>
      <c r="H276" s="61" t="s">
        <v>428</v>
      </c>
      <c r="I276" s="61" t="s">
        <v>129</v>
      </c>
      <c r="J276" s="61" t="s">
        <v>136</v>
      </c>
      <c r="K276" s="63">
        <v>15000</v>
      </c>
      <c r="L276" s="63">
        <v>15000</v>
      </c>
    </row>
    <row r="277" spans="1:15" ht="16.5" customHeight="1">
      <c r="A277" s="59">
        <v>276</v>
      </c>
      <c r="B277" s="60" t="s">
        <v>2</v>
      </c>
      <c r="C277" s="60">
        <v>335</v>
      </c>
      <c r="E277" s="60">
        <v>2018</v>
      </c>
      <c r="F277" s="60" t="s">
        <v>262</v>
      </c>
      <c r="G277" s="61" t="s">
        <v>263</v>
      </c>
      <c r="H277" s="61" t="s">
        <v>429</v>
      </c>
      <c r="I277" s="61" t="s">
        <v>129</v>
      </c>
      <c r="J277" s="61" t="s">
        <v>136</v>
      </c>
      <c r="K277" s="63">
        <v>6000</v>
      </c>
      <c r="L277" s="63">
        <v>6000</v>
      </c>
    </row>
    <row r="278" spans="1:15" ht="16.5" customHeight="1">
      <c r="A278" s="59">
        <v>277</v>
      </c>
      <c r="B278" s="60" t="s">
        <v>11</v>
      </c>
      <c r="C278" s="60">
        <v>336</v>
      </c>
      <c r="E278" s="60">
        <v>2018</v>
      </c>
      <c r="F278" s="60" t="s">
        <v>100</v>
      </c>
      <c r="G278" s="61" t="s">
        <v>101</v>
      </c>
      <c r="H278" s="61" t="s">
        <v>430</v>
      </c>
      <c r="I278" s="61" t="s">
        <v>103</v>
      </c>
      <c r="J278" s="61" t="s">
        <v>106</v>
      </c>
      <c r="K278" s="63">
        <v>60612.32</v>
      </c>
      <c r="L278" s="63">
        <v>57580.44</v>
      </c>
      <c r="M278" s="61" t="s">
        <v>107</v>
      </c>
      <c r="N278" s="61" t="s">
        <v>108</v>
      </c>
      <c r="O278" s="61" t="s">
        <v>109</v>
      </c>
    </row>
    <row r="279" spans="1:15" ht="16.5" customHeight="1">
      <c r="A279" s="59">
        <v>278</v>
      </c>
      <c r="B279" s="60" t="s">
        <v>11</v>
      </c>
      <c r="C279" s="60">
        <v>337</v>
      </c>
      <c r="E279" s="60">
        <v>2018</v>
      </c>
      <c r="F279" s="60" t="s">
        <v>100</v>
      </c>
      <c r="G279" s="61" t="s">
        <v>101</v>
      </c>
      <c r="H279" s="61" t="s">
        <v>431</v>
      </c>
      <c r="I279" s="61" t="s">
        <v>103</v>
      </c>
      <c r="J279" s="61" t="s">
        <v>106</v>
      </c>
      <c r="K279" s="63">
        <v>92451.26</v>
      </c>
      <c r="L279" s="63">
        <v>92451.26</v>
      </c>
      <c r="M279" s="61" t="s">
        <v>107</v>
      </c>
      <c r="N279" s="61" t="s">
        <v>108</v>
      </c>
      <c r="O279" s="61" t="s">
        <v>109</v>
      </c>
    </row>
    <row r="280" spans="1:15" ht="16.5" customHeight="1">
      <c r="A280" s="59">
        <v>279</v>
      </c>
      <c r="B280" s="60" t="s">
        <v>2</v>
      </c>
      <c r="C280" s="60">
        <v>338</v>
      </c>
      <c r="E280" s="60">
        <v>2018</v>
      </c>
      <c r="F280" s="60" t="s">
        <v>348</v>
      </c>
      <c r="G280" s="61" t="s">
        <v>349</v>
      </c>
      <c r="H280" s="61" t="s">
        <v>82</v>
      </c>
      <c r="I280" s="61" t="s">
        <v>103</v>
      </c>
      <c r="J280" s="61" t="s">
        <v>106</v>
      </c>
      <c r="K280" s="63">
        <v>65993.399999999994</v>
      </c>
      <c r="L280" s="63">
        <v>65751.399999999994</v>
      </c>
      <c r="M280" s="61" t="s">
        <v>118</v>
      </c>
      <c r="N280" s="61" t="s">
        <v>119</v>
      </c>
      <c r="O280" s="61" t="s">
        <v>120</v>
      </c>
    </row>
    <row r="281" spans="1:15" ht="16.5" customHeight="1">
      <c r="A281" s="59">
        <v>280</v>
      </c>
      <c r="B281" s="60" t="s">
        <v>11</v>
      </c>
      <c r="C281" s="60">
        <v>339</v>
      </c>
      <c r="E281" s="60">
        <v>2018</v>
      </c>
      <c r="F281" s="60" t="s">
        <v>100</v>
      </c>
      <c r="G281" s="61" t="s">
        <v>101</v>
      </c>
      <c r="H281" s="61" t="s">
        <v>432</v>
      </c>
      <c r="I281" s="61" t="s">
        <v>103</v>
      </c>
      <c r="J281" s="61" t="s">
        <v>106</v>
      </c>
      <c r="K281" s="63">
        <v>723036.03</v>
      </c>
      <c r="L281" s="63">
        <v>723036.03</v>
      </c>
      <c r="M281" s="61" t="s">
        <v>107</v>
      </c>
      <c r="N281" s="61" t="s">
        <v>108</v>
      </c>
      <c r="O281" s="61" t="s">
        <v>109</v>
      </c>
    </row>
    <row r="282" spans="1:15" ht="16.5" customHeight="1">
      <c r="A282" s="59">
        <v>281</v>
      </c>
      <c r="B282" s="64" t="s">
        <v>2</v>
      </c>
      <c r="C282" s="60">
        <v>340</v>
      </c>
      <c r="E282" s="60">
        <v>2018</v>
      </c>
      <c r="F282" s="60" t="s">
        <v>192</v>
      </c>
      <c r="G282" s="61" t="s">
        <v>193</v>
      </c>
      <c r="H282" s="61" t="s">
        <v>433</v>
      </c>
      <c r="I282" s="61" t="s">
        <v>129</v>
      </c>
      <c r="J282" s="61" t="s">
        <v>104</v>
      </c>
      <c r="K282" s="63">
        <v>133100</v>
      </c>
      <c r="L282" s="63">
        <v>104060</v>
      </c>
    </row>
    <row r="283" spans="1:15" ht="16.5" customHeight="1">
      <c r="A283" s="59">
        <v>282</v>
      </c>
      <c r="B283" s="60" t="s">
        <v>2</v>
      </c>
      <c r="C283" s="60">
        <v>341</v>
      </c>
      <c r="E283" s="60">
        <v>2018</v>
      </c>
      <c r="F283" s="60" t="s">
        <v>162</v>
      </c>
      <c r="G283" s="61" t="s">
        <v>163</v>
      </c>
      <c r="H283" s="61" t="s">
        <v>434</v>
      </c>
      <c r="I283" s="61" t="s">
        <v>103</v>
      </c>
      <c r="J283" s="61" t="s">
        <v>106</v>
      </c>
      <c r="K283" s="63">
        <v>72358</v>
      </c>
      <c r="L283" s="63">
        <v>72358</v>
      </c>
      <c r="M283" s="61" t="s">
        <v>118</v>
      </c>
      <c r="N283" s="61" t="s">
        <v>119</v>
      </c>
      <c r="O283" s="61" t="s">
        <v>120</v>
      </c>
    </row>
    <row r="284" spans="1:15" ht="16.5" customHeight="1">
      <c r="A284" s="59">
        <v>283</v>
      </c>
      <c r="B284" s="60" t="s">
        <v>11</v>
      </c>
      <c r="C284" s="60">
        <v>342</v>
      </c>
      <c r="E284" s="60">
        <v>2018</v>
      </c>
      <c r="F284" s="60" t="s">
        <v>100</v>
      </c>
      <c r="G284" s="61" t="s">
        <v>101</v>
      </c>
      <c r="H284" s="61" t="s">
        <v>435</v>
      </c>
      <c r="I284" s="61" t="s">
        <v>129</v>
      </c>
      <c r="J284" s="61" t="s">
        <v>106</v>
      </c>
      <c r="K284" s="63">
        <v>8440.48</v>
      </c>
      <c r="L284" s="63">
        <v>8344.33</v>
      </c>
      <c r="M284" s="61" t="s">
        <v>130</v>
      </c>
      <c r="N284" s="61" t="s">
        <v>131</v>
      </c>
      <c r="O284" s="61" t="s">
        <v>132</v>
      </c>
    </row>
    <row r="285" spans="1:15" ht="16.5" customHeight="1">
      <c r="A285" s="59">
        <v>284</v>
      </c>
      <c r="B285" s="60" t="s">
        <v>11</v>
      </c>
      <c r="C285" s="60">
        <v>343</v>
      </c>
      <c r="E285" s="60">
        <v>2018</v>
      </c>
      <c r="F285" s="60" t="s">
        <v>100</v>
      </c>
      <c r="G285" s="61" t="s">
        <v>101</v>
      </c>
      <c r="H285" s="61" t="s">
        <v>436</v>
      </c>
      <c r="I285" s="61" t="s">
        <v>129</v>
      </c>
      <c r="J285" s="61" t="s">
        <v>106</v>
      </c>
      <c r="K285" s="63">
        <v>45442</v>
      </c>
      <c r="L285" s="63">
        <v>43680</v>
      </c>
      <c r="M285" s="61" t="s">
        <v>130</v>
      </c>
      <c r="N285" s="61" t="s">
        <v>131</v>
      </c>
      <c r="O285" s="61" t="s">
        <v>132</v>
      </c>
    </row>
    <row r="286" spans="1:15" ht="16.5" customHeight="1">
      <c r="A286" s="59">
        <v>285</v>
      </c>
      <c r="B286" s="60" t="s">
        <v>11</v>
      </c>
      <c r="C286" s="60">
        <v>344</v>
      </c>
      <c r="E286" s="60">
        <v>2018</v>
      </c>
      <c r="F286" s="60" t="s">
        <v>100</v>
      </c>
      <c r="G286" s="61" t="s">
        <v>101</v>
      </c>
      <c r="H286" s="61" t="s">
        <v>437</v>
      </c>
      <c r="I286" s="61" t="s">
        <v>129</v>
      </c>
      <c r="J286" s="61" t="s">
        <v>106</v>
      </c>
      <c r="K286" s="63">
        <v>5655.82</v>
      </c>
      <c r="L286" s="63">
        <v>5405.13</v>
      </c>
      <c r="M286" s="61" t="s">
        <v>130</v>
      </c>
      <c r="N286" s="61" t="s">
        <v>131</v>
      </c>
      <c r="O286" s="61" t="s">
        <v>132</v>
      </c>
    </row>
    <row r="287" spans="1:15" ht="16.5" customHeight="1">
      <c r="A287" s="59">
        <v>286</v>
      </c>
      <c r="B287" s="60" t="s">
        <v>2</v>
      </c>
      <c r="C287" s="60">
        <v>345</v>
      </c>
      <c r="E287" s="60">
        <v>2018</v>
      </c>
      <c r="F287" s="60" t="s">
        <v>348</v>
      </c>
      <c r="G287" s="61" t="s">
        <v>349</v>
      </c>
      <c r="H287" s="61" t="s">
        <v>438</v>
      </c>
      <c r="I287" s="61" t="s">
        <v>103</v>
      </c>
      <c r="J287" s="61" t="s">
        <v>136</v>
      </c>
      <c r="K287" s="63">
        <v>303987.28000000003</v>
      </c>
      <c r="L287" s="63">
        <v>149895.57</v>
      </c>
    </row>
    <row r="288" spans="1:15" ht="16.5" customHeight="1">
      <c r="A288" s="59">
        <v>287</v>
      </c>
      <c r="B288" s="60" t="s">
        <v>11</v>
      </c>
      <c r="C288" s="60">
        <v>346</v>
      </c>
      <c r="E288" s="60">
        <v>2018</v>
      </c>
      <c r="F288" s="60" t="s">
        <v>369</v>
      </c>
      <c r="G288" s="61" t="s">
        <v>370</v>
      </c>
      <c r="H288" s="61" t="s">
        <v>439</v>
      </c>
      <c r="I288" s="61" t="s">
        <v>113</v>
      </c>
      <c r="J288" s="61" t="s">
        <v>104</v>
      </c>
      <c r="K288" s="63">
        <v>126874.34</v>
      </c>
      <c r="L288" s="63">
        <v>89763.56</v>
      </c>
    </row>
    <row r="289" spans="1:15" ht="16.5" customHeight="1">
      <c r="A289" s="59">
        <v>288</v>
      </c>
      <c r="B289" s="60" t="s">
        <v>11</v>
      </c>
      <c r="C289" s="60">
        <v>347</v>
      </c>
      <c r="E289" s="60">
        <v>2018</v>
      </c>
      <c r="F289" s="60" t="s">
        <v>369</v>
      </c>
      <c r="G289" s="61" t="s">
        <v>370</v>
      </c>
      <c r="H289" s="61" t="s">
        <v>440</v>
      </c>
      <c r="I289" s="61" t="s">
        <v>113</v>
      </c>
      <c r="J289" s="61" t="s">
        <v>104</v>
      </c>
      <c r="K289" s="63">
        <v>171494.87</v>
      </c>
      <c r="L289" s="63">
        <v>116565.06</v>
      </c>
    </row>
    <row r="290" spans="1:15" ht="16.5" customHeight="1">
      <c r="A290" s="59">
        <v>289</v>
      </c>
      <c r="B290" s="60" t="s">
        <v>11</v>
      </c>
      <c r="C290" s="60">
        <v>348</v>
      </c>
      <c r="E290" s="60">
        <v>2018</v>
      </c>
      <c r="F290" s="60" t="s">
        <v>100</v>
      </c>
      <c r="G290" s="61" t="s">
        <v>101</v>
      </c>
      <c r="H290" s="61" t="s">
        <v>441</v>
      </c>
      <c r="I290" s="61" t="s">
        <v>103</v>
      </c>
      <c r="J290" s="61" t="s">
        <v>106</v>
      </c>
      <c r="K290" s="63">
        <v>64018</v>
      </c>
      <c r="L290" s="63">
        <v>64018</v>
      </c>
      <c r="M290" s="61" t="s">
        <v>107</v>
      </c>
      <c r="N290" s="61" t="s">
        <v>108</v>
      </c>
      <c r="O290" s="61" t="s">
        <v>109</v>
      </c>
    </row>
    <row r="291" spans="1:15" ht="16.5" customHeight="1">
      <c r="A291" s="59">
        <v>290</v>
      </c>
      <c r="B291" s="60" t="s">
        <v>11</v>
      </c>
      <c r="C291" s="60">
        <v>350</v>
      </c>
      <c r="E291" s="60">
        <v>2018</v>
      </c>
      <c r="F291" s="60" t="s">
        <v>100</v>
      </c>
      <c r="G291" s="61" t="s">
        <v>101</v>
      </c>
      <c r="H291" s="61" t="s">
        <v>442</v>
      </c>
      <c r="I291" s="61" t="s">
        <v>129</v>
      </c>
      <c r="J291" s="61" t="s">
        <v>104</v>
      </c>
      <c r="K291" s="63">
        <v>139876</v>
      </c>
      <c r="L291" s="63">
        <v>129756</v>
      </c>
    </row>
    <row r="292" spans="1:15" ht="16.5" customHeight="1">
      <c r="A292" s="59">
        <v>291</v>
      </c>
      <c r="B292" s="60" t="s">
        <v>11</v>
      </c>
      <c r="C292" s="60">
        <v>351</v>
      </c>
      <c r="E292" s="60">
        <v>2018</v>
      </c>
      <c r="F292" s="60" t="s">
        <v>100</v>
      </c>
      <c r="G292" s="61" t="s">
        <v>101</v>
      </c>
      <c r="H292" s="61" t="s">
        <v>443</v>
      </c>
      <c r="I292" s="61" t="s">
        <v>103</v>
      </c>
      <c r="J292" s="61" t="s">
        <v>106</v>
      </c>
      <c r="K292" s="63">
        <v>22128.65</v>
      </c>
      <c r="L292" s="63">
        <v>22128.6</v>
      </c>
      <c r="M292" s="61" t="s">
        <v>107</v>
      </c>
      <c r="N292" s="61" t="s">
        <v>108</v>
      </c>
      <c r="O292" s="61" t="s">
        <v>109</v>
      </c>
    </row>
    <row r="293" spans="1:15" ht="16.5" customHeight="1">
      <c r="A293" s="59">
        <v>292</v>
      </c>
      <c r="B293" s="60" t="s">
        <v>2</v>
      </c>
      <c r="C293" s="60">
        <v>352</v>
      </c>
      <c r="E293" s="60">
        <v>2018</v>
      </c>
      <c r="F293" s="60" t="s">
        <v>348</v>
      </c>
      <c r="G293" s="61" t="s">
        <v>349</v>
      </c>
      <c r="H293" s="61" t="s">
        <v>444</v>
      </c>
      <c r="I293" s="61" t="s">
        <v>103</v>
      </c>
      <c r="J293" s="61" t="s">
        <v>136</v>
      </c>
      <c r="K293" s="63">
        <v>282677.3</v>
      </c>
      <c r="L293" s="63">
        <v>145020</v>
      </c>
    </row>
    <row r="294" spans="1:15" ht="16.5" customHeight="1">
      <c r="A294" s="59">
        <v>293</v>
      </c>
      <c r="B294" s="60" t="s">
        <v>2</v>
      </c>
      <c r="C294" s="60">
        <v>353</v>
      </c>
      <c r="E294" s="60">
        <v>2018</v>
      </c>
      <c r="F294" s="60" t="s">
        <v>110</v>
      </c>
      <c r="G294" s="61" t="s">
        <v>111</v>
      </c>
      <c r="H294" s="61" t="s">
        <v>445</v>
      </c>
      <c r="I294" s="61" t="s">
        <v>103</v>
      </c>
      <c r="J294" s="61" t="s">
        <v>106</v>
      </c>
      <c r="K294" s="63">
        <v>82945.5</v>
      </c>
      <c r="L294" s="63">
        <v>72650.95</v>
      </c>
      <c r="M294" s="61" t="s">
        <v>107</v>
      </c>
      <c r="N294" s="61" t="s">
        <v>108</v>
      </c>
      <c r="O294" s="61" t="s">
        <v>109</v>
      </c>
    </row>
    <row r="295" spans="1:15" ht="16.5" customHeight="1">
      <c r="A295" s="59">
        <v>294</v>
      </c>
      <c r="B295" s="60" t="s">
        <v>2</v>
      </c>
      <c r="C295" s="60">
        <v>354</v>
      </c>
      <c r="E295" s="60">
        <v>2018</v>
      </c>
      <c r="F295" s="60" t="s">
        <v>110</v>
      </c>
      <c r="G295" s="61" t="s">
        <v>111</v>
      </c>
      <c r="H295" s="61" t="s">
        <v>446</v>
      </c>
      <c r="I295" s="61" t="s">
        <v>103</v>
      </c>
      <c r="J295" s="61" t="s">
        <v>104</v>
      </c>
      <c r="K295" s="63">
        <v>30339.21</v>
      </c>
      <c r="L295" s="63">
        <v>4973.1000000000004</v>
      </c>
    </row>
    <row r="296" spans="1:15" ht="16.5" customHeight="1">
      <c r="A296" s="59">
        <v>295</v>
      </c>
      <c r="B296" s="60" t="s">
        <v>11</v>
      </c>
      <c r="C296" s="60">
        <v>355</v>
      </c>
      <c r="E296" s="60">
        <v>2018</v>
      </c>
      <c r="F296" s="60" t="s">
        <v>100</v>
      </c>
      <c r="G296" s="61" t="s">
        <v>101</v>
      </c>
      <c r="H296" s="61" t="s">
        <v>447</v>
      </c>
      <c r="I296" s="61" t="s">
        <v>129</v>
      </c>
      <c r="J296" s="61" t="s">
        <v>106</v>
      </c>
      <c r="K296" s="63">
        <v>1548.36</v>
      </c>
      <c r="L296" s="63">
        <v>1430.71</v>
      </c>
      <c r="M296" s="61" t="s">
        <v>130</v>
      </c>
      <c r="N296" s="61" t="s">
        <v>131</v>
      </c>
      <c r="O296" s="61" t="s">
        <v>132</v>
      </c>
    </row>
    <row r="297" spans="1:15" ht="16.5" customHeight="1">
      <c r="A297" s="59">
        <v>296</v>
      </c>
      <c r="B297" s="60" t="s">
        <v>11</v>
      </c>
      <c r="C297" s="60">
        <v>356</v>
      </c>
      <c r="E297" s="60">
        <v>2018</v>
      </c>
      <c r="F297" s="60" t="s">
        <v>100</v>
      </c>
      <c r="G297" s="61" t="s">
        <v>101</v>
      </c>
      <c r="H297" s="61" t="s">
        <v>448</v>
      </c>
      <c r="I297" s="61" t="s">
        <v>129</v>
      </c>
      <c r="J297" s="61" t="s">
        <v>106</v>
      </c>
      <c r="K297" s="63">
        <v>34361.25</v>
      </c>
      <c r="L297" s="63">
        <v>33323.4</v>
      </c>
      <c r="M297" s="61" t="s">
        <v>130</v>
      </c>
      <c r="N297" s="61" t="s">
        <v>131</v>
      </c>
      <c r="O297" s="61" t="s">
        <v>132</v>
      </c>
    </row>
    <row r="298" spans="1:15" ht="16.5" customHeight="1">
      <c r="A298" s="59">
        <v>297</v>
      </c>
      <c r="B298" s="60" t="s">
        <v>2</v>
      </c>
      <c r="C298" s="60">
        <v>357</v>
      </c>
      <c r="E298" s="60">
        <v>2018</v>
      </c>
      <c r="F298" s="60" t="s">
        <v>110</v>
      </c>
      <c r="G298" s="61" t="s">
        <v>111</v>
      </c>
      <c r="H298" s="61" t="s">
        <v>449</v>
      </c>
      <c r="I298" s="61" t="s">
        <v>103</v>
      </c>
      <c r="J298" s="61" t="s">
        <v>106</v>
      </c>
      <c r="K298" s="63">
        <v>5860.4</v>
      </c>
      <c r="L298" s="63">
        <v>4752</v>
      </c>
      <c r="M298" s="61" t="s">
        <v>118</v>
      </c>
      <c r="N298" s="61" t="s">
        <v>119</v>
      </c>
      <c r="O298" s="61" t="s">
        <v>120</v>
      </c>
    </row>
    <row r="299" spans="1:15" ht="16.5" customHeight="1">
      <c r="A299" s="59">
        <v>298</v>
      </c>
      <c r="B299" s="60" t="s">
        <v>11</v>
      </c>
      <c r="C299" s="60">
        <v>358</v>
      </c>
      <c r="E299" s="60">
        <v>2018</v>
      </c>
      <c r="F299" s="60" t="s">
        <v>100</v>
      </c>
      <c r="G299" s="61" t="s">
        <v>101</v>
      </c>
      <c r="H299" s="61" t="s">
        <v>450</v>
      </c>
      <c r="I299" s="61" t="s">
        <v>103</v>
      </c>
      <c r="J299" s="61" t="s">
        <v>106</v>
      </c>
      <c r="K299" s="63">
        <v>40434.57</v>
      </c>
      <c r="L299" s="63">
        <v>40434.57</v>
      </c>
      <c r="M299" s="61" t="s">
        <v>107</v>
      </c>
      <c r="N299" s="61" t="s">
        <v>108</v>
      </c>
      <c r="O299" s="61" t="s">
        <v>109</v>
      </c>
    </row>
    <row r="300" spans="1:15" ht="16.5" customHeight="1">
      <c r="A300" s="59">
        <v>299</v>
      </c>
      <c r="B300" s="60" t="s">
        <v>2</v>
      </c>
      <c r="C300" s="60">
        <v>359</v>
      </c>
      <c r="E300" s="60">
        <v>2018</v>
      </c>
      <c r="F300" s="60" t="s">
        <v>110</v>
      </c>
      <c r="G300" s="61" t="s">
        <v>111</v>
      </c>
      <c r="H300" s="61" t="s">
        <v>451</v>
      </c>
      <c r="I300" s="61" t="s">
        <v>129</v>
      </c>
      <c r="J300" s="61" t="s">
        <v>106</v>
      </c>
      <c r="K300" s="63">
        <v>26716.799999999999</v>
      </c>
      <c r="L300" s="63">
        <v>24393.599999999999</v>
      </c>
      <c r="M300" s="61" t="s">
        <v>130</v>
      </c>
      <c r="N300" s="61" t="s">
        <v>131</v>
      </c>
      <c r="O300" s="61" t="s">
        <v>132</v>
      </c>
    </row>
    <row r="301" spans="1:15" ht="16.5" customHeight="1">
      <c r="A301" s="59">
        <v>300</v>
      </c>
      <c r="B301" s="60" t="s">
        <v>2</v>
      </c>
      <c r="C301" s="60">
        <v>360</v>
      </c>
      <c r="E301" s="60">
        <v>2018</v>
      </c>
      <c r="F301" s="60" t="s">
        <v>262</v>
      </c>
      <c r="G301" s="61" t="s">
        <v>263</v>
      </c>
      <c r="H301" s="61" t="s">
        <v>452</v>
      </c>
      <c r="I301" s="61" t="s">
        <v>125</v>
      </c>
      <c r="J301" s="61" t="s">
        <v>104</v>
      </c>
      <c r="K301" s="63">
        <v>6106383.6900000004</v>
      </c>
      <c r="L301" s="63">
        <v>5929259.4400000004</v>
      </c>
    </row>
    <row r="302" spans="1:15" ht="16.5" customHeight="1">
      <c r="A302" s="59">
        <v>301</v>
      </c>
      <c r="B302" s="60" t="s">
        <v>11</v>
      </c>
      <c r="C302" s="60">
        <v>361</v>
      </c>
      <c r="E302" s="60">
        <v>2018</v>
      </c>
      <c r="F302" s="60" t="s">
        <v>369</v>
      </c>
      <c r="G302" s="61" t="s">
        <v>370</v>
      </c>
      <c r="H302" s="61" t="s">
        <v>453</v>
      </c>
      <c r="I302" s="61" t="s">
        <v>113</v>
      </c>
      <c r="J302" s="61" t="s">
        <v>104</v>
      </c>
      <c r="K302" s="63">
        <v>78483.09</v>
      </c>
      <c r="L302" s="63">
        <v>65626.820000000007</v>
      </c>
    </row>
    <row r="303" spans="1:15" ht="16.5" customHeight="1">
      <c r="A303" s="59">
        <v>302</v>
      </c>
      <c r="B303" s="60" t="s">
        <v>2</v>
      </c>
      <c r="C303" s="60">
        <v>362</v>
      </c>
      <c r="E303" s="60">
        <v>2018</v>
      </c>
      <c r="F303" s="60" t="s">
        <v>162</v>
      </c>
      <c r="G303" s="61" t="s">
        <v>163</v>
      </c>
      <c r="H303" s="61" t="s">
        <v>454</v>
      </c>
      <c r="I303" s="61" t="s">
        <v>125</v>
      </c>
      <c r="J303" s="61" t="s">
        <v>414</v>
      </c>
      <c r="K303" s="63">
        <v>28680</v>
      </c>
      <c r="L303" s="63">
        <v>28680</v>
      </c>
    </row>
    <row r="304" spans="1:15" ht="16.5" customHeight="1">
      <c r="A304" s="59">
        <v>303</v>
      </c>
      <c r="B304" s="60" t="s">
        <v>2</v>
      </c>
      <c r="C304" s="64">
        <v>363</v>
      </c>
      <c r="D304" s="64"/>
      <c r="E304" s="60">
        <v>2018</v>
      </c>
      <c r="F304" s="64" t="s">
        <v>110</v>
      </c>
      <c r="G304" s="65" t="s">
        <v>111</v>
      </c>
      <c r="H304" s="65" t="s">
        <v>455</v>
      </c>
      <c r="I304" s="65" t="s">
        <v>103</v>
      </c>
      <c r="J304" s="65" t="s">
        <v>104</v>
      </c>
      <c r="K304" s="66">
        <v>323413.46000000002</v>
      </c>
      <c r="L304" s="66">
        <v>258637.51</v>
      </c>
      <c r="M304" s="65"/>
      <c r="N304" s="65"/>
      <c r="O304" s="65"/>
    </row>
    <row r="305" spans="1:15" ht="16.5" customHeight="1">
      <c r="A305" s="59">
        <v>304</v>
      </c>
      <c r="B305" s="60" t="s">
        <v>11</v>
      </c>
      <c r="C305" s="60">
        <v>364</v>
      </c>
      <c r="E305" s="60">
        <v>2018</v>
      </c>
      <c r="F305" s="60" t="s">
        <v>100</v>
      </c>
      <c r="G305" s="61" t="s">
        <v>101</v>
      </c>
      <c r="H305" s="61" t="s">
        <v>456</v>
      </c>
      <c r="I305" s="61" t="s">
        <v>129</v>
      </c>
      <c r="J305" s="61" t="s">
        <v>106</v>
      </c>
      <c r="K305" s="63">
        <v>72358</v>
      </c>
      <c r="L305" s="63">
        <v>66876.7</v>
      </c>
      <c r="M305" s="61" t="s">
        <v>130</v>
      </c>
      <c r="N305" s="61" t="s">
        <v>131</v>
      </c>
      <c r="O305" s="61" t="s">
        <v>132</v>
      </c>
    </row>
    <row r="306" spans="1:15" s="65" customFormat="1" ht="16.5" customHeight="1">
      <c r="A306" s="59">
        <v>305</v>
      </c>
      <c r="B306" s="60" t="s">
        <v>11</v>
      </c>
      <c r="C306" s="60">
        <v>365</v>
      </c>
      <c r="D306" s="60"/>
      <c r="E306" s="60">
        <v>2018</v>
      </c>
      <c r="F306" s="60" t="s">
        <v>100</v>
      </c>
      <c r="G306" s="61" t="s">
        <v>101</v>
      </c>
      <c r="H306" s="61" t="s">
        <v>457</v>
      </c>
      <c r="I306" s="61" t="s">
        <v>129</v>
      </c>
      <c r="J306" s="61" t="s">
        <v>106</v>
      </c>
      <c r="K306" s="63">
        <v>8712</v>
      </c>
      <c r="L306" s="63">
        <v>6461.4</v>
      </c>
      <c r="M306" s="61" t="s">
        <v>130</v>
      </c>
      <c r="N306" s="61" t="s">
        <v>131</v>
      </c>
      <c r="O306" s="61" t="s">
        <v>132</v>
      </c>
    </row>
    <row r="307" spans="1:15" ht="16.5" customHeight="1">
      <c r="A307" s="59">
        <v>306</v>
      </c>
      <c r="B307" s="60" t="s">
        <v>2</v>
      </c>
      <c r="C307" s="60">
        <v>366</v>
      </c>
      <c r="E307" s="60">
        <v>2018</v>
      </c>
      <c r="F307" s="60" t="s">
        <v>348</v>
      </c>
      <c r="G307" s="61" t="s">
        <v>349</v>
      </c>
      <c r="H307" s="61" t="s">
        <v>458</v>
      </c>
      <c r="I307" s="61" t="s">
        <v>103</v>
      </c>
      <c r="J307" s="61" t="s">
        <v>104</v>
      </c>
      <c r="K307" s="63">
        <v>289951.09000000003</v>
      </c>
      <c r="L307" s="63">
        <v>289940.2</v>
      </c>
    </row>
    <row r="308" spans="1:15" ht="16.5" customHeight="1">
      <c r="A308" s="59">
        <v>307</v>
      </c>
      <c r="B308" s="60" t="s">
        <v>11</v>
      </c>
      <c r="C308" s="60">
        <v>367</v>
      </c>
      <c r="E308" s="60">
        <v>2018</v>
      </c>
      <c r="F308" s="60" t="s">
        <v>100</v>
      </c>
      <c r="G308" s="61" t="s">
        <v>101</v>
      </c>
      <c r="H308" s="61" t="s">
        <v>459</v>
      </c>
      <c r="I308" s="61" t="s">
        <v>103</v>
      </c>
      <c r="J308" s="61" t="s">
        <v>106</v>
      </c>
      <c r="K308" s="63">
        <v>209410.92</v>
      </c>
      <c r="L308" s="63">
        <v>209410.92</v>
      </c>
      <c r="M308" s="61" t="s">
        <v>107</v>
      </c>
      <c r="N308" s="61" t="s">
        <v>108</v>
      </c>
      <c r="O308" s="61" t="s">
        <v>109</v>
      </c>
    </row>
    <row r="309" spans="1:15" ht="16.5" customHeight="1">
      <c r="A309" s="59">
        <v>308</v>
      </c>
      <c r="B309" s="60" t="s">
        <v>11</v>
      </c>
      <c r="C309" s="60">
        <v>368</v>
      </c>
      <c r="E309" s="60">
        <v>2018</v>
      </c>
      <c r="F309" s="60" t="s">
        <v>100</v>
      </c>
      <c r="G309" s="61" t="s">
        <v>101</v>
      </c>
      <c r="H309" s="61" t="s">
        <v>460</v>
      </c>
      <c r="I309" s="61" t="s">
        <v>129</v>
      </c>
      <c r="J309" s="61" t="s">
        <v>461</v>
      </c>
      <c r="K309" s="63">
        <v>199237.63</v>
      </c>
      <c r="L309" s="63">
        <v>199237.63</v>
      </c>
    </row>
    <row r="310" spans="1:15" ht="16.5" customHeight="1">
      <c r="A310" s="59">
        <v>309</v>
      </c>
      <c r="B310" s="60" t="s">
        <v>11</v>
      </c>
      <c r="C310" s="60">
        <v>369</v>
      </c>
      <c r="E310" s="60">
        <v>2018</v>
      </c>
      <c r="F310" s="60" t="s">
        <v>100</v>
      </c>
      <c r="G310" s="61" t="s">
        <v>101</v>
      </c>
      <c r="H310" s="61" t="s">
        <v>462</v>
      </c>
      <c r="I310" s="61" t="s">
        <v>103</v>
      </c>
      <c r="J310" s="61" t="s">
        <v>106</v>
      </c>
      <c r="K310" s="63">
        <v>3523501.61</v>
      </c>
      <c r="L310" s="63">
        <v>3472471.18</v>
      </c>
      <c r="M310" s="61" t="s">
        <v>118</v>
      </c>
      <c r="N310" s="61" t="s">
        <v>463</v>
      </c>
      <c r="O310" s="61" t="s">
        <v>464</v>
      </c>
    </row>
    <row r="311" spans="1:15" ht="16.5" customHeight="1">
      <c r="A311" s="59">
        <v>310</v>
      </c>
      <c r="B311" s="60" t="s">
        <v>2</v>
      </c>
      <c r="C311" s="60">
        <v>370</v>
      </c>
      <c r="E311" s="60">
        <v>2018</v>
      </c>
      <c r="F311" s="60" t="s">
        <v>348</v>
      </c>
      <c r="G311" s="61" t="s">
        <v>349</v>
      </c>
      <c r="H311" s="61" t="s">
        <v>465</v>
      </c>
      <c r="I311" s="61" t="s">
        <v>103</v>
      </c>
      <c r="J311" s="61" t="s">
        <v>104</v>
      </c>
      <c r="K311" s="63">
        <v>19287.47</v>
      </c>
      <c r="L311" s="63">
        <v>19287.47</v>
      </c>
    </row>
    <row r="312" spans="1:15" ht="16.5" customHeight="1">
      <c r="A312" s="59">
        <v>311</v>
      </c>
      <c r="B312" s="60" t="s">
        <v>2</v>
      </c>
      <c r="C312" s="60">
        <v>371</v>
      </c>
      <c r="E312" s="60">
        <v>2018</v>
      </c>
      <c r="F312" s="60" t="s">
        <v>348</v>
      </c>
      <c r="G312" s="61" t="s">
        <v>349</v>
      </c>
      <c r="H312" s="61" t="s">
        <v>466</v>
      </c>
      <c r="I312" s="61" t="s">
        <v>103</v>
      </c>
      <c r="J312" s="61" t="s">
        <v>104</v>
      </c>
      <c r="K312" s="63">
        <v>25852.51</v>
      </c>
      <c r="L312" s="63">
        <v>25852.51</v>
      </c>
    </row>
    <row r="313" spans="1:15" ht="16.5" customHeight="1">
      <c r="A313" s="59">
        <v>312</v>
      </c>
      <c r="B313" s="60" t="s">
        <v>2</v>
      </c>
      <c r="C313" s="60">
        <v>372</v>
      </c>
      <c r="E313" s="60">
        <v>2018</v>
      </c>
      <c r="F313" s="60" t="s">
        <v>348</v>
      </c>
      <c r="G313" s="61" t="s">
        <v>349</v>
      </c>
      <c r="H313" s="61" t="s">
        <v>467</v>
      </c>
      <c r="I313" s="61" t="s">
        <v>103</v>
      </c>
      <c r="J313" s="61" t="s">
        <v>104</v>
      </c>
      <c r="K313" s="63">
        <v>19287.47</v>
      </c>
      <c r="L313" s="63">
        <v>19287.47</v>
      </c>
    </row>
    <row r="314" spans="1:15" ht="16.5" customHeight="1">
      <c r="A314" s="59">
        <v>313</v>
      </c>
      <c r="B314" s="60" t="s">
        <v>2</v>
      </c>
      <c r="C314" s="60">
        <v>373</v>
      </c>
      <c r="E314" s="60">
        <v>2018</v>
      </c>
      <c r="F314" s="60" t="s">
        <v>348</v>
      </c>
      <c r="G314" s="61" t="s">
        <v>349</v>
      </c>
      <c r="H314" s="61" t="s">
        <v>468</v>
      </c>
      <c r="I314" s="61" t="s">
        <v>103</v>
      </c>
      <c r="J314" s="61" t="s">
        <v>104</v>
      </c>
      <c r="K314" s="63">
        <v>14795.6</v>
      </c>
      <c r="L314" s="63">
        <v>14795.6</v>
      </c>
    </row>
    <row r="315" spans="1:15" ht="16.5" customHeight="1">
      <c r="A315" s="59">
        <v>314</v>
      </c>
      <c r="B315" s="60" t="s">
        <v>11</v>
      </c>
      <c r="C315" s="60">
        <v>374</v>
      </c>
      <c r="E315" s="60">
        <v>2018</v>
      </c>
      <c r="F315" s="60" t="s">
        <v>100</v>
      </c>
      <c r="G315" s="61" t="s">
        <v>101</v>
      </c>
      <c r="H315" s="61" t="s">
        <v>469</v>
      </c>
      <c r="I315" s="61" t="s">
        <v>113</v>
      </c>
      <c r="J315" s="61" t="s">
        <v>104</v>
      </c>
      <c r="K315" s="63">
        <v>2223449.81</v>
      </c>
      <c r="L315" s="63">
        <v>1938420</v>
      </c>
    </row>
    <row r="316" spans="1:15" ht="16.5" customHeight="1">
      <c r="A316" s="59">
        <v>315</v>
      </c>
      <c r="B316" s="60" t="s">
        <v>2</v>
      </c>
      <c r="C316" s="60">
        <v>375</v>
      </c>
      <c r="E316" s="60">
        <v>2018</v>
      </c>
      <c r="F316" s="60" t="s">
        <v>110</v>
      </c>
      <c r="G316" s="61" t="s">
        <v>111</v>
      </c>
      <c r="H316" s="61" t="s">
        <v>470</v>
      </c>
      <c r="I316" s="61" t="s">
        <v>103</v>
      </c>
      <c r="J316" s="61" t="s">
        <v>136</v>
      </c>
      <c r="K316" s="63">
        <v>44264.23</v>
      </c>
      <c r="L316" s="63">
        <v>24076.34</v>
      </c>
    </row>
    <row r="317" spans="1:15" ht="16.5" customHeight="1">
      <c r="A317" s="59">
        <v>316</v>
      </c>
      <c r="B317" s="60" t="s">
        <v>2</v>
      </c>
      <c r="C317" s="60">
        <v>376</v>
      </c>
      <c r="E317" s="60">
        <v>2018</v>
      </c>
      <c r="F317" s="60" t="s">
        <v>110</v>
      </c>
      <c r="G317" s="61" t="s">
        <v>111</v>
      </c>
      <c r="H317" s="61" t="s">
        <v>471</v>
      </c>
      <c r="I317" s="61" t="s">
        <v>103</v>
      </c>
      <c r="J317" s="61" t="s">
        <v>136</v>
      </c>
      <c r="K317" s="63">
        <v>167974.33</v>
      </c>
      <c r="L317" s="63">
        <v>64109.72</v>
      </c>
    </row>
    <row r="318" spans="1:15" ht="16.5" customHeight="1">
      <c r="A318" s="59">
        <v>317</v>
      </c>
      <c r="B318" s="60" t="s">
        <v>2</v>
      </c>
      <c r="C318" s="60">
        <v>377</v>
      </c>
      <c r="E318" s="60">
        <v>2018</v>
      </c>
      <c r="F318" s="60" t="s">
        <v>110</v>
      </c>
      <c r="G318" s="61" t="s">
        <v>111</v>
      </c>
      <c r="H318" s="61" t="s">
        <v>472</v>
      </c>
      <c r="I318" s="61" t="s">
        <v>103</v>
      </c>
      <c r="J318" s="61" t="s">
        <v>136</v>
      </c>
      <c r="K318" s="63">
        <v>3408.16</v>
      </c>
      <c r="L318" s="63">
        <v>2849.24</v>
      </c>
    </row>
    <row r="319" spans="1:15" ht="16.5" customHeight="1">
      <c r="A319" s="59">
        <v>318</v>
      </c>
      <c r="B319" s="60" t="s">
        <v>154</v>
      </c>
      <c r="C319" s="60">
        <v>378</v>
      </c>
      <c r="E319" s="60">
        <v>2018</v>
      </c>
      <c r="F319" s="60" t="s">
        <v>155</v>
      </c>
      <c r="G319" s="61" t="s">
        <v>156</v>
      </c>
      <c r="H319" s="61" t="s">
        <v>473</v>
      </c>
      <c r="I319" s="61" t="s">
        <v>129</v>
      </c>
      <c r="J319" s="61" t="s">
        <v>104</v>
      </c>
      <c r="K319" s="63">
        <v>123420</v>
      </c>
      <c r="L319" s="63">
        <v>123420</v>
      </c>
    </row>
    <row r="320" spans="1:15" ht="16.5" customHeight="1">
      <c r="A320" s="59">
        <v>319</v>
      </c>
      <c r="B320" s="60" t="s">
        <v>2</v>
      </c>
      <c r="C320" s="60">
        <v>380</v>
      </c>
      <c r="E320" s="60">
        <v>2018</v>
      </c>
      <c r="F320" s="60" t="s">
        <v>110</v>
      </c>
      <c r="G320" s="61" t="s">
        <v>111</v>
      </c>
      <c r="H320" s="61" t="s">
        <v>474</v>
      </c>
      <c r="I320" s="61" t="s">
        <v>103</v>
      </c>
      <c r="J320" s="61" t="s">
        <v>104</v>
      </c>
      <c r="K320" s="63">
        <v>22944.080000000002</v>
      </c>
      <c r="L320" s="63">
        <v>3900.75</v>
      </c>
    </row>
    <row r="321" spans="1:15" ht="16.5" customHeight="1">
      <c r="A321" s="59">
        <v>320</v>
      </c>
      <c r="B321" s="60" t="s">
        <v>2</v>
      </c>
      <c r="C321" s="60">
        <v>381</v>
      </c>
      <c r="E321" s="60">
        <v>2018</v>
      </c>
      <c r="F321" s="60" t="s">
        <v>110</v>
      </c>
      <c r="G321" s="61" t="s">
        <v>111</v>
      </c>
      <c r="H321" s="61" t="s">
        <v>475</v>
      </c>
      <c r="I321" s="61" t="s">
        <v>103</v>
      </c>
      <c r="J321" s="61" t="s">
        <v>106</v>
      </c>
      <c r="K321" s="63">
        <v>66550</v>
      </c>
      <c r="L321" s="63">
        <v>43705.2</v>
      </c>
      <c r="M321" s="61" t="s">
        <v>118</v>
      </c>
      <c r="N321" s="61" t="s">
        <v>119</v>
      </c>
      <c r="O321" s="61" t="s">
        <v>120</v>
      </c>
    </row>
    <row r="322" spans="1:15" ht="16.5" customHeight="1">
      <c r="A322" s="59">
        <v>321</v>
      </c>
      <c r="B322" s="60" t="s">
        <v>2</v>
      </c>
      <c r="C322" s="60">
        <v>382</v>
      </c>
      <c r="E322" s="60">
        <v>2018</v>
      </c>
      <c r="F322" s="60" t="s">
        <v>348</v>
      </c>
      <c r="G322" s="61" t="s">
        <v>349</v>
      </c>
      <c r="H322" s="61" t="s">
        <v>476</v>
      </c>
      <c r="I322" s="61" t="s">
        <v>103</v>
      </c>
      <c r="J322" s="61" t="s">
        <v>106</v>
      </c>
      <c r="K322" s="63">
        <v>68281.75</v>
      </c>
      <c r="L322" s="63">
        <v>53526.19</v>
      </c>
      <c r="M322" s="61" t="s">
        <v>118</v>
      </c>
      <c r="N322" s="61" t="s">
        <v>119</v>
      </c>
      <c r="O322" s="61" t="s">
        <v>120</v>
      </c>
    </row>
    <row r="323" spans="1:15" ht="16.5" customHeight="1">
      <c r="A323" s="59">
        <v>322</v>
      </c>
      <c r="B323" s="60" t="s">
        <v>2</v>
      </c>
      <c r="C323" s="60">
        <v>383</v>
      </c>
      <c r="E323" s="60">
        <v>2018</v>
      </c>
      <c r="F323" s="60" t="s">
        <v>110</v>
      </c>
      <c r="G323" s="61" t="s">
        <v>111</v>
      </c>
      <c r="H323" s="61" t="s">
        <v>477</v>
      </c>
      <c r="I323" s="61" t="s">
        <v>103</v>
      </c>
      <c r="J323" s="61" t="s">
        <v>136</v>
      </c>
      <c r="K323" s="63">
        <v>234143.57</v>
      </c>
      <c r="L323" s="63">
        <v>96379.69</v>
      </c>
    </row>
    <row r="324" spans="1:15" ht="16.5" customHeight="1">
      <c r="A324" s="59">
        <v>323</v>
      </c>
      <c r="B324" s="60" t="s">
        <v>2</v>
      </c>
      <c r="C324" s="60">
        <v>384</v>
      </c>
      <c r="E324" s="60">
        <v>2018</v>
      </c>
      <c r="F324" s="60" t="s">
        <v>110</v>
      </c>
      <c r="G324" s="61" t="s">
        <v>111</v>
      </c>
      <c r="H324" s="61" t="s">
        <v>478</v>
      </c>
      <c r="I324" s="61" t="s">
        <v>113</v>
      </c>
      <c r="J324" s="61" t="s">
        <v>106</v>
      </c>
      <c r="K324" s="63">
        <v>181427.4</v>
      </c>
      <c r="L324" s="63">
        <v>148770.47</v>
      </c>
      <c r="M324" s="61" t="s">
        <v>144</v>
      </c>
      <c r="N324" s="61" t="s">
        <v>144</v>
      </c>
      <c r="O324" s="61" t="s">
        <v>145</v>
      </c>
    </row>
    <row r="325" spans="1:15" ht="16.5" customHeight="1">
      <c r="A325" s="59">
        <v>324</v>
      </c>
      <c r="B325" s="60" t="s">
        <v>2</v>
      </c>
      <c r="C325" s="60">
        <v>386</v>
      </c>
      <c r="E325" s="60">
        <v>2018</v>
      </c>
      <c r="F325" s="60" t="s">
        <v>110</v>
      </c>
      <c r="G325" s="61" t="s">
        <v>111</v>
      </c>
      <c r="H325" s="61" t="s">
        <v>479</v>
      </c>
      <c r="I325" s="61" t="s">
        <v>103</v>
      </c>
      <c r="J325" s="61" t="s">
        <v>104</v>
      </c>
      <c r="K325" s="63">
        <v>26961.66</v>
      </c>
      <c r="L325" s="63">
        <v>14553</v>
      </c>
    </row>
    <row r="326" spans="1:15" ht="16.5" customHeight="1">
      <c r="A326" s="59">
        <v>325</v>
      </c>
      <c r="B326" s="60" t="s">
        <v>2</v>
      </c>
      <c r="C326" s="60">
        <v>388</v>
      </c>
      <c r="E326" s="60">
        <v>2018</v>
      </c>
      <c r="F326" s="60" t="s">
        <v>348</v>
      </c>
      <c r="G326" s="61" t="s">
        <v>349</v>
      </c>
      <c r="H326" s="61" t="s">
        <v>480</v>
      </c>
      <c r="I326" s="61" t="s">
        <v>103</v>
      </c>
      <c r="J326" s="61" t="s">
        <v>136</v>
      </c>
      <c r="K326" s="63">
        <v>2860.44</v>
      </c>
      <c r="L326" s="63">
        <v>1146.49</v>
      </c>
    </row>
    <row r="327" spans="1:15" ht="16.5" customHeight="1">
      <c r="A327" s="59">
        <v>326</v>
      </c>
      <c r="B327" s="60" t="s">
        <v>0</v>
      </c>
      <c r="C327" s="2">
        <v>389</v>
      </c>
      <c r="D327" s="2"/>
      <c r="E327" s="60">
        <v>2018</v>
      </c>
      <c r="F327" s="2" t="s">
        <v>223</v>
      </c>
      <c r="G327" t="s">
        <v>224</v>
      </c>
      <c r="H327" t="s">
        <v>481</v>
      </c>
      <c r="I327" t="s">
        <v>103</v>
      </c>
      <c r="J327" t="s">
        <v>104</v>
      </c>
      <c r="K327" s="1">
        <v>439696.3</v>
      </c>
      <c r="L327" s="1">
        <v>403623</v>
      </c>
      <c r="M327"/>
      <c r="N327"/>
      <c r="O327"/>
    </row>
    <row r="328" spans="1:15" ht="16.5" customHeight="1">
      <c r="A328" s="59">
        <v>327</v>
      </c>
      <c r="B328" s="60" t="s">
        <v>0</v>
      </c>
      <c r="C328" s="2">
        <v>390</v>
      </c>
      <c r="D328" s="2"/>
      <c r="E328" s="60">
        <v>2018</v>
      </c>
      <c r="F328" s="2" t="s">
        <v>223</v>
      </c>
      <c r="G328" t="s">
        <v>224</v>
      </c>
      <c r="H328" t="s">
        <v>482</v>
      </c>
      <c r="I328" t="s">
        <v>103</v>
      </c>
      <c r="J328" t="s">
        <v>104</v>
      </c>
      <c r="K328" s="1">
        <v>1005271</v>
      </c>
      <c r="L328" s="1">
        <v>1003392</v>
      </c>
      <c r="M328"/>
      <c r="N328"/>
      <c r="O328"/>
    </row>
    <row r="329" spans="1:15" ht="16.5" customHeight="1">
      <c r="A329" s="59">
        <v>328</v>
      </c>
      <c r="B329" s="60" t="s">
        <v>2</v>
      </c>
      <c r="C329" s="60">
        <v>391</v>
      </c>
      <c r="E329" s="60">
        <v>2018</v>
      </c>
      <c r="F329" s="60" t="s">
        <v>110</v>
      </c>
      <c r="G329" s="61" t="s">
        <v>111</v>
      </c>
      <c r="H329" s="61" t="s">
        <v>483</v>
      </c>
      <c r="I329" s="61" t="s">
        <v>129</v>
      </c>
      <c r="J329" s="61" t="s">
        <v>106</v>
      </c>
      <c r="K329" s="63">
        <v>40745.89</v>
      </c>
      <c r="L329" s="63">
        <v>34273.72</v>
      </c>
      <c r="M329" s="61" t="s">
        <v>130</v>
      </c>
      <c r="N329" s="61" t="s">
        <v>131</v>
      </c>
      <c r="O329" s="61" t="s">
        <v>132</v>
      </c>
    </row>
    <row r="330" spans="1:15" ht="16.5" customHeight="1">
      <c r="A330" s="59">
        <v>329</v>
      </c>
      <c r="B330" s="60" t="s">
        <v>2</v>
      </c>
      <c r="C330" s="60">
        <v>392</v>
      </c>
      <c r="E330" s="60">
        <v>2018</v>
      </c>
      <c r="F330" s="60" t="s">
        <v>110</v>
      </c>
      <c r="G330" s="61" t="s">
        <v>111</v>
      </c>
      <c r="H330" s="61" t="s">
        <v>484</v>
      </c>
      <c r="I330" s="61" t="s">
        <v>103</v>
      </c>
      <c r="J330" s="61" t="s">
        <v>106</v>
      </c>
      <c r="K330" s="63">
        <v>5201.3599999999997</v>
      </c>
      <c r="L330" s="63">
        <v>4128.3</v>
      </c>
      <c r="M330" s="61" t="s">
        <v>118</v>
      </c>
      <c r="N330" s="61" t="s">
        <v>119</v>
      </c>
      <c r="O330" s="61" t="s">
        <v>120</v>
      </c>
    </row>
    <row r="331" spans="1:15" ht="16.5" customHeight="1">
      <c r="A331" s="59">
        <v>330</v>
      </c>
      <c r="B331" s="60" t="s">
        <v>11</v>
      </c>
      <c r="C331" s="60">
        <v>393</v>
      </c>
      <c r="E331" s="60">
        <v>2018</v>
      </c>
      <c r="F331" s="60" t="s">
        <v>100</v>
      </c>
      <c r="G331" s="61" t="s">
        <v>101</v>
      </c>
      <c r="H331" s="61" t="s">
        <v>485</v>
      </c>
      <c r="I331" s="61" t="s">
        <v>129</v>
      </c>
      <c r="J331" s="61" t="s">
        <v>106</v>
      </c>
      <c r="K331" s="63">
        <v>82987.78</v>
      </c>
      <c r="L331" s="63">
        <v>82987.78</v>
      </c>
      <c r="M331" s="61" t="s">
        <v>107</v>
      </c>
      <c r="N331" s="61" t="s">
        <v>108</v>
      </c>
      <c r="O331" s="61" t="s">
        <v>109</v>
      </c>
    </row>
    <row r="332" spans="1:15" ht="16.5" customHeight="1">
      <c r="A332" s="59">
        <v>331</v>
      </c>
      <c r="B332" s="60" t="s">
        <v>11</v>
      </c>
      <c r="C332" s="60">
        <v>394</v>
      </c>
      <c r="E332" s="60">
        <v>2018</v>
      </c>
      <c r="F332" s="60" t="s">
        <v>100</v>
      </c>
      <c r="G332" s="61" t="s">
        <v>101</v>
      </c>
      <c r="H332" s="61" t="s">
        <v>486</v>
      </c>
      <c r="I332" s="61" t="s">
        <v>129</v>
      </c>
      <c r="J332" s="61" t="s">
        <v>106</v>
      </c>
      <c r="K332" s="63">
        <v>13128.5</v>
      </c>
      <c r="L332" s="63">
        <v>12154.45</v>
      </c>
      <c r="M332" s="61" t="s">
        <v>130</v>
      </c>
      <c r="N332" s="61" t="s">
        <v>131</v>
      </c>
      <c r="O332" s="61" t="s">
        <v>132</v>
      </c>
    </row>
    <row r="333" spans="1:15" ht="16.5" customHeight="1">
      <c r="A333" s="59">
        <v>332</v>
      </c>
      <c r="B333" s="60" t="s">
        <v>11</v>
      </c>
      <c r="C333" s="60">
        <v>395</v>
      </c>
      <c r="E333" s="60">
        <v>2018</v>
      </c>
      <c r="F333" s="60" t="s">
        <v>100</v>
      </c>
      <c r="G333" s="61" t="s">
        <v>101</v>
      </c>
      <c r="H333" s="61" t="s">
        <v>487</v>
      </c>
      <c r="I333" s="61" t="s">
        <v>129</v>
      </c>
      <c r="J333" s="61" t="s">
        <v>106</v>
      </c>
      <c r="K333" s="63">
        <v>142770.42000000001</v>
      </c>
      <c r="L333" s="63">
        <v>142770.42000000001</v>
      </c>
      <c r="M333" s="61" t="s">
        <v>107</v>
      </c>
      <c r="N333" s="61" t="s">
        <v>108</v>
      </c>
      <c r="O333" s="61" t="s">
        <v>109</v>
      </c>
    </row>
    <row r="334" spans="1:15" ht="16.5" customHeight="1">
      <c r="A334" s="59">
        <v>333</v>
      </c>
      <c r="B334" s="60" t="s">
        <v>11</v>
      </c>
      <c r="C334" s="60">
        <v>396</v>
      </c>
      <c r="E334" s="60">
        <v>2018</v>
      </c>
      <c r="F334" s="60" t="s">
        <v>100</v>
      </c>
      <c r="G334" s="61" t="s">
        <v>101</v>
      </c>
      <c r="H334" s="61" t="s">
        <v>488</v>
      </c>
      <c r="I334" s="61" t="s">
        <v>129</v>
      </c>
      <c r="J334" s="61" t="s">
        <v>106</v>
      </c>
      <c r="K334" s="63">
        <v>284588.51</v>
      </c>
      <c r="L334" s="63">
        <v>284588.51</v>
      </c>
      <c r="M334" s="61" t="s">
        <v>107</v>
      </c>
      <c r="N334" s="61" t="s">
        <v>108</v>
      </c>
      <c r="O334" s="61" t="s">
        <v>109</v>
      </c>
    </row>
    <row r="335" spans="1:15" ht="16.5" customHeight="1">
      <c r="A335" s="59">
        <v>334</v>
      </c>
      <c r="B335" s="60" t="s">
        <v>11</v>
      </c>
      <c r="C335" s="60">
        <v>397</v>
      </c>
      <c r="E335" s="60">
        <v>2018</v>
      </c>
      <c r="F335" s="60" t="s">
        <v>100</v>
      </c>
      <c r="G335" s="61" t="s">
        <v>101</v>
      </c>
      <c r="H335" s="61" t="s">
        <v>489</v>
      </c>
      <c r="I335" s="61" t="s">
        <v>129</v>
      </c>
      <c r="J335" s="61" t="s">
        <v>106</v>
      </c>
      <c r="K335" s="63">
        <v>38659.5</v>
      </c>
      <c r="L335" s="63">
        <v>34956.9</v>
      </c>
      <c r="M335" s="61" t="s">
        <v>130</v>
      </c>
      <c r="N335" s="61" t="s">
        <v>131</v>
      </c>
      <c r="O335" s="61" t="s">
        <v>132</v>
      </c>
    </row>
    <row r="336" spans="1:15" ht="16.5" customHeight="1">
      <c r="A336" s="59">
        <v>335</v>
      </c>
      <c r="B336" s="60" t="s">
        <v>11</v>
      </c>
      <c r="C336" s="60">
        <v>398</v>
      </c>
      <c r="E336" s="60">
        <v>2018</v>
      </c>
      <c r="F336" s="60" t="s">
        <v>100</v>
      </c>
      <c r="G336" s="61" t="s">
        <v>101</v>
      </c>
      <c r="H336" s="61" t="s">
        <v>490</v>
      </c>
      <c r="I336" s="61" t="s">
        <v>129</v>
      </c>
      <c r="J336" s="61" t="s">
        <v>106</v>
      </c>
      <c r="K336" s="63">
        <v>2918791.67</v>
      </c>
      <c r="L336" s="63">
        <v>2918791.67</v>
      </c>
      <c r="M336" s="61" t="s">
        <v>107</v>
      </c>
      <c r="N336" s="61" t="s">
        <v>108</v>
      </c>
      <c r="O336" s="61" t="s">
        <v>109</v>
      </c>
    </row>
    <row r="337" spans="1:15" ht="16.5" customHeight="1">
      <c r="A337" s="59">
        <v>336</v>
      </c>
      <c r="B337" s="60" t="s">
        <v>11</v>
      </c>
      <c r="C337" s="60">
        <v>399</v>
      </c>
      <c r="E337" s="60">
        <v>2018</v>
      </c>
      <c r="F337" s="60" t="s">
        <v>100</v>
      </c>
      <c r="G337" s="61" t="s">
        <v>101</v>
      </c>
      <c r="H337" s="61" t="s">
        <v>491</v>
      </c>
      <c r="I337" s="61" t="s">
        <v>129</v>
      </c>
      <c r="J337" s="61" t="s">
        <v>106</v>
      </c>
      <c r="K337" s="63">
        <v>407619.12</v>
      </c>
      <c r="L337" s="63">
        <v>407619.12</v>
      </c>
      <c r="M337" s="61" t="s">
        <v>107</v>
      </c>
      <c r="N337" s="61" t="s">
        <v>108</v>
      </c>
      <c r="O337" s="61" t="s">
        <v>109</v>
      </c>
    </row>
    <row r="338" spans="1:15" ht="16.5" customHeight="1">
      <c r="A338" s="59">
        <v>337</v>
      </c>
      <c r="B338" s="60" t="s">
        <v>11</v>
      </c>
      <c r="C338" s="60">
        <v>400</v>
      </c>
      <c r="E338" s="60">
        <v>2018</v>
      </c>
      <c r="F338" s="60" t="s">
        <v>100</v>
      </c>
      <c r="G338" s="61" t="s">
        <v>101</v>
      </c>
      <c r="H338" s="61" t="s">
        <v>492</v>
      </c>
      <c r="I338" s="61" t="s">
        <v>129</v>
      </c>
      <c r="J338" s="61" t="s">
        <v>106</v>
      </c>
      <c r="K338" s="63">
        <v>108855.11</v>
      </c>
      <c r="L338" s="63">
        <v>108855.11</v>
      </c>
      <c r="M338" s="61" t="s">
        <v>107</v>
      </c>
      <c r="N338" s="61" t="s">
        <v>108</v>
      </c>
      <c r="O338" s="61" t="s">
        <v>109</v>
      </c>
    </row>
    <row r="339" spans="1:15" ht="16.5" customHeight="1">
      <c r="A339" s="59">
        <v>338</v>
      </c>
      <c r="B339" s="60" t="s">
        <v>11</v>
      </c>
      <c r="C339" s="60">
        <v>401</v>
      </c>
      <c r="E339" s="60">
        <v>2018</v>
      </c>
      <c r="F339" s="60" t="s">
        <v>100</v>
      </c>
      <c r="G339" s="61" t="s">
        <v>101</v>
      </c>
      <c r="H339" s="61" t="s">
        <v>493</v>
      </c>
      <c r="I339" s="61" t="s">
        <v>129</v>
      </c>
      <c r="J339" s="61" t="s">
        <v>106</v>
      </c>
      <c r="K339" s="63">
        <v>591076.37</v>
      </c>
      <c r="L339" s="63">
        <v>591076.37</v>
      </c>
      <c r="M339" s="61" t="s">
        <v>107</v>
      </c>
      <c r="N339" s="61" t="s">
        <v>108</v>
      </c>
      <c r="O339" s="61" t="s">
        <v>109</v>
      </c>
    </row>
    <row r="340" spans="1:15" ht="16.5" customHeight="1">
      <c r="A340" s="59">
        <v>339</v>
      </c>
      <c r="B340" s="60" t="s">
        <v>11</v>
      </c>
      <c r="C340" s="60">
        <v>402</v>
      </c>
      <c r="E340" s="60">
        <v>2018</v>
      </c>
      <c r="F340" s="60" t="s">
        <v>100</v>
      </c>
      <c r="G340" s="61" t="s">
        <v>101</v>
      </c>
      <c r="H340" s="61" t="s">
        <v>494</v>
      </c>
      <c r="I340" s="61" t="s">
        <v>129</v>
      </c>
      <c r="J340" s="61" t="s">
        <v>106</v>
      </c>
      <c r="K340" s="63">
        <v>164348.07999999999</v>
      </c>
      <c r="L340" s="63">
        <v>164348.07999999999</v>
      </c>
      <c r="M340" s="61" t="s">
        <v>107</v>
      </c>
      <c r="N340" s="61" t="s">
        <v>108</v>
      </c>
      <c r="O340" s="61" t="s">
        <v>109</v>
      </c>
    </row>
    <row r="341" spans="1:15" ht="16.5" customHeight="1">
      <c r="A341" s="59">
        <v>340</v>
      </c>
      <c r="B341" s="60" t="s">
        <v>11</v>
      </c>
      <c r="C341" s="60">
        <v>403</v>
      </c>
      <c r="E341" s="60">
        <v>2018</v>
      </c>
      <c r="F341" s="60" t="s">
        <v>100</v>
      </c>
      <c r="G341" s="61" t="s">
        <v>101</v>
      </c>
      <c r="H341" s="61" t="s">
        <v>495</v>
      </c>
      <c r="I341" s="61" t="s">
        <v>129</v>
      </c>
      <c r="J341" s="61" t="s">
        <v>106</v>
      </c>
      <c r="K341" s="63">
        <v>2446294.92</v>
      </c>
      <c r="L341" s="63">
        <v>2446294.92</v>
      </c>
      <c r="M341" s="61" t="s">
        <v>107</v>
      </c>
      <c r="N341" s="61" t="s">
        <v>108</v>
      </c>
      <c r="O341" s="61" t="s">
        <v>109</v>
      </c>
    </row>
    <row r="342" spans="1:15" ht="16.5" customHeight="1">
      <c r="A342" s="59">
        <v>341</v>
      </c>
      <c r="B342" s="60" t="s">
        <v>11</v>
      </c>
      <c r="C342" s="60">
        <v>404</v>
      </c>
      <c r="E342" s="60">
        <v>2018</v>
      </c>
      <c r="F342" s="60" t="s">
        <v>100</v>
      </c>
      <c r="G342" s="61" t="s">
        <v>101</v>
      </c>
      <c r="H342" s="61" t="s">
        <v>496</v>
      </c>
      <c r="I342" s="61" t="s">
        <v>129</v>
      </c>
      <c r="J342" s="61" t="s">
        <v>106</v>
      </c>
      <c r="K342" s="63">
        <v>1343296</v>
      </c>
      <c r="L342" s="63">
        <v>1343296</v>
      </c>
      <c r="M342" s="61" t="s">
        <v>107</v>
      </c>
      <c r="N342" s="61" t="s">
        <v>108</v>
      </c>
      <c r="O342" s="61" t="s">
        <v>109</v>
      </c>
    </row>
    <row r="343" spans="1:15" ht="16.5" customHeight="1">
      <c r="A343" s="59">
        <v>342</v>
      </c>
      <c r="B343" s="60" t="s">
        <v>11</v>
      </c>
      <c r="C343" s="60">
        <v>405</v>
      </c>
      <c r="E343" s="60">
        <v>2018</v>
      </c>
      <c r="F343" s="60" t="s">
        <v>100</v>
      </c>
      <c r="G343" s="61" t="s">
        <v>101</v>
      </c>
      <c r="H343" s="61" t="s">
        <v>497</v>
      </c>
      <c r="I343" s="61" t="s">
        <v>129</v>
      </c>
      <c r="J343" s="61" t="s">
        <v>106</v>
      </c>
      <c r="K343" s="63">
        <v>322026.01</v>
      </c>
      <c r="L343" s="63">
        <v>315119.77</v>
      </c>
      <c r="M343" s="61" t="s">
        <v>107</v>
      </c>
      <c r="N343" s="61" t="s">
        <v>108</v>
      </c>
      <c r="O343" s="61" t="s">
        <v>109</v>
      </c>
    </row>
    <row r="344" spans="1:15" ht="16.5" customHeight="1">
      <c r="A344" s="59">
        <v>343</v>
      </c>
      <c r="B344" s="60" t="s">
        <v>11</v>
      </c>
      <c r="C344" s="60">
        <v>406</v>
      </c>
      <c r="E344" s="60">
        <v>2018</v>
      </c>
      <c r="F344" s="60" t="s">
        <v>100</v>
      </c>
      <c r="G344" s="61" t="s">
        <v>101</v>
      </c>
      <c r="H344" s="61" t="s">
        <v>498</v>
      </c>
      <c r="I344" s="61" t="s">
        <v>129</v>
      </c>
      <c r="J344" s="61" t="s">
        <v>106</v>
      </c>
      <c r="K344" s="63">
        <v>92936.08</v>
      </c>
      <c r="L344" s="63">
        <v>92936.08</v>
      </c>
      <c r="M344" s="61" t="s">
        <v>107</v>
      </c>
      <c r="N344" s="61" t="s">
        <v>108</v>
      </c>
      <c r="O344" s="61" t="s">
        <v>109</v>
      </c>
    </row>
    <row r="345" spans="1:15" ht="16.5" customHeight="1">
      <c r="A345" s="59">
        <v>344</v>
      </c>
      <c r="B345" s="60" t="s">
        <v>11</v>
      </c>
      <c r="C345" s="60">
        <v>407</v>
      </c>
      <c r="E345" s="60">
        <v>2018</v>
      </c>
      <c r="F345" s="60" t="s">
        <v>100</v>
      </c>
      <c r="G345" s="61" t="s">
        <v>101</v>
      </c>
      <c r="H345" s="61" t="s">
        <v>499</v>
      </c>
      <c r="I345" s="61" t="s">
        <v>129</v>
      </c>
      <c r="J345" s="61" t="s">
        <v>106</v>
      </c>
      <c r="K345" s="63">
        <v>446229.07</v>
      </c>
      <c r="L345" s="63">
        <v>446229.07</v>
      </c>
      <c r="M345" s="61" t="s">
        <v>107</v>
      </c>
      <c r="N345" s="61" t="s">
        <v>108</v>
      </c>
      <c r="O345" s="61" t="s">
        <v>109</v>
      </c>
    </row>
    <row r="346" spans="1:15" ht="16.5" customHeight="1">
      <c r="A346" s="59">
        <v>345</v>
      </c>
      <c r="B346" s="60" t="s">
        <v>11</v>
      </c>
      <c r="C346" s="60">
        <v>408</v>
      </c>
      <c r="E346" s="60">
        <v>2018</v>
      </c>
      <c r="F346" s="60" t="s">
        <v>100</v>
      </c>
      <c r="G346" s="61" t="s">
        <v>101</v>
      </c>
      <c r="H346" s="61" t="s">
        <v>500</v>
      </c>
      <c r="I346" s="61" t="s">
        <v>129</v>
      </c>
      <c r="J346" s="61" t="s">
        <v>106</v>
      </c>
      <c r="K346" s="63">
        <v>224993.58</v>
      </c>
      <c r="L346" s="63">
        <v>224993.58</v>
      </c>
      <c r="M346" s="61" t="s">
        <v>107</v>
      </c>
      <c r="N346" s="61" t="s">
        <v>108</v>
      </c>
      <c r="O346" s="61" t="s">
        <v>109</v>
      </c>
    </row>
    <row r="347" spans="1:15" ht="16.5" customHeight="1">
      <c r="A347" s="59">
        <v>346</v>
      </c>
      <c r="B347" s="60" t="s">
        <v>11</v>
      </c>
      <c r="C347" s="60">
        <v>409</v>
      </c>
      <c r="E347" s="60">
        <v>2018</v>
      </c>
      <c r="F347" s="60" t="s">
        <v>100</v>
      </c>
      <c r="G347" s="61" t="s">
        <v>101</v>
      </c>
      <c r="H347" s="61" t="s">
        <v>501</v>
      </c>
      <c r="I347" s="61" t="s">
        <v>129</v>
      </c>
      <c r="J347" s="61" t="s">
        <v>106</v>
      </c>
      <c r="K347" s="63">
        <v>190614.53</v>
      </c>
      <c r="L347" s="63">
        <v>190614.53</v>
      </c>
      <c r="M347" s="61" t="s">
        <v>107</v>
      </c>
      <c r="N347" s="61" t="s">
        <v>108</v>
      </c>
      <c r="O347" s="61" t="s">
        <v>109</v>
      </c>
    </row>
    <row r="348" spans="1:15" ht="16.5" customHeight="1">
      <c r="A348" s="59">
        <v>347</v>
      </c>
      <c r="B348" s="60" t="s">
        <v>11</v>
      </c>
      <c r="C348" s="60">
        <v>410</v>
      </c>
      <c r="E348" s="60">
        <v>2018</v>
      </c>
      <c r="F348" s="60" t="s">
        <v>100</v>
      </c>
      <c r="G348" s="61" t="s">
        <v>101</v>
      </c>
      <c r="H348" s="61" t="s">
        <v>502</v>
      </c>
      <c r="I348" s="61" t="s">
        <v>129</v>
      </c>
      <c r="J348" s="61" t="s">
        <v>106</v>
      </c>
      <c r="K348" s="63">
        <v>396676.21</v>
      </c>
      <c r="L348" s="63">
        <v>396676.21</v>
      </c>
      <c r="M348" s="61" t="s">
        <v>107</v>
      </c>
      <c r="N348" s="61" t="s">
        <v>108</v>
      </c>
      <c r="O348" s="61" t="s">
        <v>109</v>
      </c>
    </row>
    <row r="349" spans="1:15" ht="16.5" customHeight="1">
      <c r="A349" s="59">
        <v>348</v>
      </c>
      <c r="B349" s="60" t="s">
        <v>11</v>
      </c>
      <c r="C349" s="60">
        <v>411</v>
      </c>
      <c r="E349" s="60">
        <v>2018</v>
      </c>
      <c r="F349" s="60" t="s">
        <v>100</v>
      </c>
      <c r="G349" s="61" t="s">
        <v>101</v>
      </c>
      <c r="H349" s="61" t="s">
        <v>503</v>
      </c>
      <c r="I349" s="61" t="s">
        <v>103</v>
      </c>
      <c r="J349" s="61" t="s">
        <v>106</v>
      </c>
      <c r="K349" s="63">
        <v>197100</v>
      </c>
      <c r="L349" s="63">
        <v>197100</v>
      </c>
      <c r="M349" s="61" t="s">
        <v>107</v>
      </c>
      <c r="N349" s="61" t="s">
        <v>108</v>
      </c>
      <c r="O349" s="61" t="s">
        <v>109</v>
      </c>
    </row>
    <row r="350" spans="1:15" ht="16.5" customHeight="1">
      <c r="A350" s="59">
        <v>349</v>
      </c>
      <c r="B350" s="60" t="s">
        <v>11</v>
      </c>
      <c r="C350" s="60">
        <v>412</v>
      </c>
      <c r="E350" s="60">
        <v>2018</v>
      </c>
      <c r="F350" s="60" t="s">
        <v>242</v>
      </c>
      <c r="G350" s="61" t="s">
        <v>243</v>
      </c>
      <c r="H350" s="61" t="s">
        <v>504</v>
      </c>
      <c r="I350" s="61" t="s">
        <v>103</v>
      </c>
      <c r="J350" s="61" t="s">
        <v>136</v>
      </c>
      <c r="K350" s="63">
        <v>2162.4</v>
      </c>
      <c r="L350" s="63">
        <v>1277.76</v>
      </c>
    </row>
    <row r="351" spans="1:15" ht="16.5" customHeight="1">
      <c r="A351" s="59">
        <v>350</v>
      </c>
      <c r="B351" s="60" t="s">
        <v>2</v>
      </c>
      <c r="C351" s="60">
        <v>413</v>
      </c>
      <c r="E351" s="60">
        <v>2018</v>
      </c>
      <c r="F351" s="60" t="s">
        <v>348</v>
      </c>
      <c r="G351" s="61" t="s">
        <v>349</v>
      </c>
      <c r="H351" s="61" t="s">
        <v>505</v>
      </c>
      <c r="I351" s="61" t="s">
        <v>103</v>
      </c>
      <c r="J351" s="61" t="s">
        <v>136</v>
      </c>
      <c r="K351" s="63">
        <v>440514.63</v>
      </c>
      <c r="L351" s="63">
        <v>210757.29</v>
      </c>
    </row>
    <row r="352" spans="1:15" ht="16.5" customHeight="1">
      <c r="A352" s="59">
        <v>351</v>
      </c>
      <c r="B352" s="60" t="s">
        <v>2</v>
      </c>
      <c r="C352" s="60">
        <v>414</v>
      </c>
      <c r="E352" s="60">
        <v>2018</v>
      </c>
      <c r="F352" s="60" t="s">
        <v>110</v>
      </c>
      <c r="G352" s="61" t="s">
        <v>111</v>
      </c>
      <c r="H352" s="61" t="s">
        <v>506</v>
      </c>
      <c r="I352" s="61" t="s">
        <v>129</v>
      </c>
      <c r="J352" s="61" t="s">
        <v>106</v>
      </c>
      <c r="K352" s="63">
        <v>19673.259999999998</v>
      </c>
      <c r="L352" s="63">
        <v>12503.84</v>
      </c>
      <c r="M352" s="61" t="s">
        <v>130</v>
      </c>
      <c r="N352" s="61" t="s">
        <v>131</v>
      </c>
      <c r="O352" s="61" t="s">
        <v>132</v>
      </c>
    </row>
    <row r="353" spans="1:15" ht="16.5" customHeight="1">
      <c r="A353" s="59">
        <v>352</v>
      </c>
      <c r="B353" s="60" t="s">
        <v>2</v>
      </c>
      <c r="C353" s="60">
        <v>415</v>
      </c>
      <c r="E353" s="60">
        <v>2018</v>
      </c>
      <c r="F353" s="60" t="s">
        <v>262</v>
      </c>
      <c r="G353" s="61" t="s">
        <v>263</v>
      </c>
      <c r="H353" s="61" t="s">
        <v>507</v>
      </c>
      <c r="I353" s="61" t="s">
        <v>113</v>
      </c>
      <c r="J353" s="61" t="s">
        <v>104</v>
      </c>
      <c r="K353" s="63">
        <v>119970.1</v>
      </c>
      <c r="L353" s="63">
        <v>90339.16</v>
      </c>
    </row>
    <row r="354" spans="1:15" ht="16.5" customHeight="1">
      <c r="A354" s="59">
        <v>353</v>
      </c>
      <c r="B354" s="60" t="s">
        <v>0</v>
      </c>
      <c r="C354" s="60">
        <v>416</v>
      </c>
      <c r="E354" s="60">
        <v>2018</v>
      </c>
      <c r="F354" s="60" t="s">
        <v>282</v>
      </c>
      <c r="G354" s="61" t="s">
        <v>283</v>
      </c>
      <c r="H354" s="61" t="s">
        <v>508</v>
      </c>
      <c r="I354" s="61" t="s">
        <v>103</v>
      </c>
      <c r="J354" s="61" t="s">
        <v>104</v>
      </c>
      <c r="K354" s="63">
        <v>201465</v>
      </c>
      <c r="L354" s="63">
        <v>141025.5</v>
      </c>
    </row>
    <row r="355" spans="1:15" ht="16.5" customHeight="1">
      <c r="A355" s="59">
        <v>354</v>
      </c>
      <c r="B355" s="60" t="s">
        <v>0</v>
      </c>
      <c r="C355" s="60">
        <v>417</v>
      </c>
      <c r="E355" s="60">
        <v>2018</v>
      </c>
      <c r="F355" s="60" t="s">
        <v>282</v>
      </c>
      <c r="G355" s="61" t="s">
        <v>283</v>
      </c>
      <c r="H355" s="61" t="s">
        <v>509</v>
      </c>
      <c r="I355" s="61" t="s">
        <v>103</v>
      </c>
      <c r="J355" s="61" t="s">
        <v>104</v>
      </c>
      <c r="K355" s="63">
        <v>201465</v>
      </c>
      <c r="L355" s="63">
        <v>128321.8</v>
      </c>
    </row>
    <row r="356" spans="1:15" ht="16.5" customHeight="1">
      <c r="A356" s="59">
        <v>355</v>
      </c>
      <c r="B356" s="60" t="s">
        <v>11</v>
      </c>
      <c r="C356" s="60">
        <v>418</v>
      </c>
      <c r="E356" s="60">
        <v>2018</v>
      </c>
      <c r="F356" s="60" t="s">
        <v>100</v>
      </c>
      <c r="G356" s="61" t="s">
        <v>101</v>
      </c>
      <c r="H356" s="61" t="s">
        <v>510</v>
      </c>
      <c r="I356" s="61" t="s">
        <v>129</v>
      </c>
      <c r="J356" s="61" t="s">
        <v>106</v>
      </c>
      <c r="K356" s="63">
        <v>55660</v>
      </c>
      <c r="L356" s="63">
        <v>48400</v>
      </c>
      <c r="M356" s="61" t="s">
        <v>130</v>
      </c>
      <c r="N356" s="61" t="s">
        <v>131</v>
      </c>
      <c r="O356" s="61" t="s">
        <v>132</v>
      </c>
    </row>
    <row r="357" spans="1:15" ht="16.5" customHeight="1">
      <c r="A357" s="59">
        <v>356</v>
      </c>
      <c r="B357" s="60" t="s">
        <v>11</v>
      </c>
      <c r="C357" s="60">
        <v>419</v>
      </c>
      <c r="E357" s="60">
        <v>2018</v>
      </c>
      <c r="F357" s="60" t="s">
        <v>100</v>
      </c>
      <c r="G357" s="61" t="s">
        <v>101</v>
      </c>
      <c r="H357" s="61" t="s">
        <v>511</v>
      </c>
      <c r="I357" s="61" t="s">
        <v>113</v>
      </c>
      <c r="J357" s="61" t="s">
        <v>104</v>
      </c>
      <c r="K357" s="63">
        <v>3058222</v>
      </c>
      <c r="L357" s="63">
        <v>2207118.8199999998</v>
      </c>
    </row>
    <row r="358" spans="1:15" ht="16.5" customHeight="1">
      <c r="A358" s="59">
        <v>357</v>
      </c>
      <c r="B358" s="60" t="s">
        <v>2</v>
      </c>
      <c r="C358" s="60">
        <v>420</v>
      </c>
      <c r="E358" s="60">
        <v>2018</v>
      </c>
      <c r="F358" s="60" t="s">
        <v>110</v>
      </c>
      <c r="G358" s="61" t="s">
        <v>111</v>
      </c>
      <c r="H358" s="61" t="s">
        <v>512</v>
      </c>
      <c r="I358" s="61" t="s">
        <v>103</v>
      </c>
      <c r="J358" s="61" t="s">
        <v>106</v>
      </c>
      <c r="K358" s="63">
        <v>27757.52</v>
      </c>
      <c r="L358" s="63">
        <v>23560.04</v>
      </c>
      <c r="M358" s="61" t="s">
        <v>118</v>
      </c>
      <c r="N358" s="61" t="s">
        <v>119</v>
      </c>
      <c r="O358" s="61" t="s">
        <v>120</v>
      </c>
    </row>
    <row r="359" spans="1:15" ht="16.5" customHeight="1">
      <c r="A359" s="59">
        <v>358</v>
      </c>
      <c r="B359" s="60" t="s">
        <v>2</v>
      </c>
      <c r="C359" s="60">
        <v>421</v>
      </c>
      <c r="E359" s="60">
        <v>2018</v>
      </c>
      <c r="F359" s="60" t="s">
        <v>110</v>
      </c>
      <c r="G359" s="61" t="s">
        <v>111</v>
      </c>
      <c r="H359" s="61" t="s">
        <v>513</v>
      </c>
      <c r="I359" s="61" t="s">
        <v>103</v>
      </c>
      <c r="J359" s="61" t="s">
        <v>106</v>
      </c>
      <c r="K359" s="63">
        <v>11904.27</v>
      </c>
      <c r="L359" s="63">
        <v>10050.01</v>
      </c>
      <c r="M359" s="61" t="s">
        <v>118</v>
      </c>
      <c r="N359" s="61" t="s">
        <v>119</v>
      </c>
      <c r="O359" s="61" t="s">
        <v>120</v>
      </c>
    </row>
    <row r="360" spans="1:15" ht="16.5" customHeight="1">
      <c r="A360" s="59">
        <v>359</v>
      </c>
      <c r="B360" s="60" t="s">
        <v>11</v>
      </c>
      <c r="C360" s="60">
        <v>422</v>
      </c>
      <c r="E360" s="60">
        <v>2018</v>
      </c>
      <c r="F360" s="60" t="s">
        <v>100</v>
      </c>
      <c r="G360" s="61" t="s">
        <v>101</v>
      </c>
      <c r="H360" s="61" t="s">
        <v>514</v>
      </c>
      <c r="I360" s="61" t="s">
        <v>129</v>
      </c>
      <c r="J360" s="61" t="s">
        <v>136</v>
      </c>
      <c r="K360" s="63">
        <v>348.42</v>
      </c>
      <c r="L360" s="63">
        <v>348.42</v>
      </c>
    </row>
    <row r="361" spans="1:15" ht="16.5" customHeight="1">
      <c r="A361" s="59">
        <v>360</v>
      </c>
      <c r="B361" s="60" t="s">
        <v>11</v>
      </c>
      <c r="C361" s="60">
        <v>423</v>
      </c>
      <c r="E361" s="60">
        <v>2018</v>
      </c>
      <c r="F361" s="60" t="s">
        <v>242</v>
      </c>
      <c r="G361" s="61" t="s">
        <v>243</v>
      </c>
      <c r="H361" s="61" t="s">
        <v>515</v>
      </c>
      <c r="I361" s="61" t="s">
        <v>103</v>
      </c>
      <c r="J361" s="61" t="s">
        <v>136</v>
      </c>
      <c r="K361" s="63">
        <v>54372.800000000003</v>
      </c>
      <c r="L361" s="63">
        <v>45315.71</v>
      </c>
    </row>
    <row r="362" spans="1:15" ht="16.5" customHeight="1">
      <c r="A362" s="59">
        <v>361</v>
      </c>
      <c r="B362" s="60" t="s">
        <v>0</v>
      </c>
      <c r="C362" s="60">
        <v>424</v>
      </c>
      <c r="E362" s="60">
        <v>2018</v>
      </c>
      <c r="F362" s="60" t="s">
        <v>282</v>
      </c>
      <c r="G362" s="61" t="s">
        <v>283</v>
      </c>
      <c r="H362" s="61" t="s">
        <v>516</v>
      </c>
      <c r="I362" s="61" t="s">
        <v>103</v>
      </c>
      <c r="J362" s="61" t="s">
        <v>106</v>
      </c>
      <c r="K362" s="63">
        <v>59908.99</v>
      </c>
      <c r="L362" s="63">
        <v>52484.5</v>
      </c>
      <c r="M362" s="61" t="s">
        <v>118</v>
      </c>
      <c r="N362" s="61" t="s">
        <v>119</v>
      </c>
      <c r="O362" s="61" t="s">
        <v>120</v>
      </c>
    </row>
    <row r="363" spans="1:15" ht="16.5" customHeight="1">
      <c r="A363" s="59">
        <v>362</v>
      </c>
      <c r="B363" s="60" t="s">
        <v>11</v>
      </c>
      <c r="C363" s="60">
        <v>425</v>
      </c>
      <c r="E363" s="60">
        <v>2018</v>
      </c>
      <c r="F363" s="60" t="s">
        <v>242</v>
      </c>
      <c r="G363" s="61" t="s">
        <v>243</v>
      </c>
      <c r="H363" s="61" t="s">
        <v>517</v>
      </c>
      <c r="I363" s="61" t="s">
        <v>103</v>
      </c>
      <c r="J363" s="61" t="s">
        <v>136</v>
      </c>
      <c r="K363" s="63">
        <v>3716.4</v>
      </c>
      <c r="L363" s="63">
        <v>2032.8</v>
      </c>
    </row>
    <row r="364" spans="1:15" ht="16.5" customHeight="1">
      <c r="A364" s="59">
        <v>363</v>
      </c>
      <c r="B364" s="64" t="s">
        <v>2</v>
      </c>
      <c r="C364" s="60">
        <v>426</v>
      </c>
      <c r="E364" s="60">
        <v>2018</v>
      </c>
      <c r="F364" s="60" t="s">
        <v>192</v>
      </c>
      <c r="G364" s="61" t="s">
        <v>193</v>
      </c>
      <c r="H364" s="61" t="s">
        <v>518</v>
      </c>
      <c r="I364" s="61" t="s">
        <v>129</v>
      </c>
      <c r="J364" s="61" t="s">
        <v>519</v>
      </c>
      <c r="K364" s="63">
        <v>1214772</v>
      </c>
      <c r="L364" s="63">
        <v>1014000</v>
      </c>
    </row>
    <row r="365" spans="1:15" ht="16.5" customHeight="1">
      <c r="A365" s="59">
        <v>364</v>
      </c>
      <c r="B365" s="64" t="s">
        <v>2</v>
      </c>
      <c r="C365" s="60">
        <v>427</v>
      </c>
      <c r="E365" s="60">
        <v>2018</v>
      </c>
      <c r="F365" s="60" t="s">
        <v>192</v>
      </c>
      <c r="G365" s="61" t="s">
        <v>193</v>
      </c>
      <c r="H365" s="61" t="s">
        <v>520</v>
      </c>
      <c r="I365" s="61" t="s">
        <v>129</v>
      </c>
      <c r="J365" s="61" t="s">
        <v>519</v>
      </c>
      <c r="K365" s="63">
        <v>342056</v>
      </c>
      <c r="L365" s="63">
        <v>331760</v>
      </c>
    </row>
    <row r="366" spans="1:15" ht="16.5" customHeight="1">
      <c r="A366" s="59">
        <v>365</v>
      </c>
      <c r="B366" s="64" t="s">
        <v>2</v>
      </c>
      <c r="C366" s="60">
        <v>428</v>
      </c>
      <c r="E366" s="60">
        <v>2018</v>
      </c>
      <c r="F366" s="60" t="s">
        <v>192</v>
      </c>
      <c r="G366" s="61" t="s">
        <v>193</v>
      </c>
      <c r="H366" s="61" t="s">
        <v>521</v>
      </c>
      <c r="I366" s="61" t="s">
        <v>129</v>
      </c>
      <c r="J366" s="61" t="s">
        <v>519</v>
      </c>
      <c r="K366" s="63">
        <v>3998.8</v>
      </c>
      <c r="L366" s="63">
        <v>3998.8</v>
      </c>
    </row>
    <row r="367" spans="1:15" ht="16.5" customHeight="1">
      <c r="A367" s="59">
        <v>366</v>
      </c>
      <c r="B367" s="60" t="s">
        <v>11</v>
      </c>
      <c r="C367" s="60">
        <v>429</v>
      </c>
      <c r="E367" s="60">
        <v>2018</v>
      </c>
      <c r="F367" s="60" t="s">
        <v>100</v>
      </c>
      <c r="G367" s="61" t="s">
        <v>101</v>
      </c>
      <c r="H367" s="61" t="s">
        <v>514</v>
      </c>
      <c r="I367" s="61" t="s">
        <v>129</v>
      </c>
      <c r="J367" s="61" t="s">
        <v>136</v>
      </c>
      <c r="K367" s="63">
        <v>525.48</v>
      </c>
      <c r="L367" s="63">
        <v>525.48</v>
      </c>
    </row>
    <row r="368" spans="1:15" ht="16.5" customHeight="1">
      <c r="A368" s="59">
        <v>367</v>
      </c>
      <c r="B368" s="60" t="s">
        <v>2</v>
      </c>
      <c r="C368" s="60">
        <v>430</v>
      </c>
      <c r="E368" s="60">
        <v>2018</v>
      </c>
      <c r="F368" s="60" t="s">
        <v>110</v>
      </c>
      <c r="G368" s="61" t="s">
        <v>111</v>
      </c>
      <c r="H368" s="61" t="s">
        <v>522</v>
      </c>
      <c r="I368" s="61" t="s">
        <v>103</v>
      </c>
      <c r="J368" s="61" t="s">
        <v>106</v>
      </c>
      <c r="K368" s="63">
        <v>6052.62</v>
      </c>
      <c r="L368" s="63">
        <v>3360.5</v>
      </c>
      <c r="M368" s="61" t="s">
        <v>118</v>
      </c>
      <c r="N368" s="61" t="s">
        <v>119</v>
      </c>
      <c r="O368" s="61" t="s">
        <v>120</v>
      </c>
    </row>
    <row r="369" spans="1:15" ht="16.5" customHeight="1">
      <c r="A369" s="59">
        <v>368</v>
      </c>
      <c r="B369" s="60" t="s">
        <v>11</v>
      </c>
      <c r="C369" s="60">
        <v>431</v>
      </c>
      <c r="E369" s="60">
        <v>2018</v>
      </c>
      <c r="F369" s="60" t="s">
        <v>100</v>
      </c>
      <c r="G369" s="61" t="s">
        <v>101</v>
      </c>
      <c r="H369" s="61" t="s">
        <v>523</v>
      </c>
      <c r="I369" s="61" t="s">
        <v>129</v>
      </c>
      <c r="J369" s="61" t="s">
        <v>136</v>
      </c>
      <c r="K369" s="63">
        <v>52.03</v>
      </c>
      <c r="L369" s="63">
        <v>34.49</v>
      </c>
    </row>
    <row r="370" spans="1:15" ht="16.5" customHeight="1">
      <c r="A370" s="59">
        <v>369</v>
      </c>
      <c r="B370" s="64" t="s">
        <v>2</v>
      </c>
      <c r="C370" s="60">
        <v>432</v>
      </c>
      <c r="E370" s="60">
        <v>2018</v>
      </c>
      <c r="F370" s="60" t="s">
        <v>192</v>
      </c>
      <c r="G370" s="61" t="s">
        <v>193</v>
      </c>
      <c r="H370" s="61" t="s">
        <v>524</v>
      </c>
      <c r="I370" s="61" t="s">
        <v>129</v>
      </c>
      <c r="J370" s="61" t="s">
        <v>519</v>
      </c>
      <c r="K370" s="63">
        <v>36379.199999999997</v>
      </c>
      <c r="L370" s="63">
        <v>36379.199999999997</v>
      </c>
    </row>
    <row r="371" spans="1:15" ht="16.5" customHeight="1">
      <c r="A371" s="59">
        <v>370</v>
      </c>
      <c r="B371" s="64" t="s">
        <v>2</v>
      </c>
      <c r="C371" s="60">
        <v>433</v>
      </c>
      <c r="E371" s="60">
        <v>2018</v>
      </c>
      <c r="F371" s="60" t="s">
        <v>192</v>
      </c>
      <c r="G371" s="61" t="s">
        <v>193</v>
      </c>
      <c r="H371" s="61" t="s">
        <v>525</v>
      </c>
      <c r="I371" s="61" t="s">
        <v>129</v>
      </c>
      <c r="J371" s="61" t="s">
        <v>519</v>
      </c>
      <c r="K371" s="63">
        <v>109018</v>
      </c>
      <c r="L371" s="63">
        <v>105560</v>
      </c>
    </row>
    <row r="372" spans="1:15" ht="16.5" customHeight="1">
      <c r="A372" s="59">
        <v>371</v>
      </c>
      <c r="B372" s="60" t="s">
        <v>11</v>
      </c>
      <c r="C372" s="60">
        <v>434</v>
      </c>
      <c r="E372" s="60">
        <v>2018</v>
      </c>
      <c r="F372" s="60" t="s">
        <v>100</v>
      </c>
      <c r="G372" s="61" t="s">
        <v>101</v>
      </c>
      <c r="H372" s="61" t="s">
        <v>514</v>
      </c>
      <c r="I372" s="61" t="s">
        <v>129</v>
      </c>
      <c r="J372" s="61" t="s">
        <v>136</v>
      </c>
      <c r="K372" s="63">
        <v>27344.06</v>
      </c>
      <c r="L372" s="63">
        <v>22080.080000000002</v>
      </c>
    </row>
    <row r="373" spans="1:15" ht="16.5" customHeight="1">
      <c r="A373" s="59">
        <v>372</v>
      </c>
      <c r="B373" s="64" t="s">
        <v>2</v>
      </c>
      <c r="C373" s="60">
        <v>435</v>
      </c>
      <c r="E373" s="60">
        <v>2018</v>
      </c>
      <c r="F373" s="60" t="s">
        <v>192</v>
      </c>
      <c r="G373" s="61" t="s">
        <v>193</v>
      </c>
      <c r="H373" s="61" t="s">
        <v>526</v>
      </c>
      <c r="I373" s="61" t="s">
        <v>129</v>
      </c>
      <c r="J373" s="61" t="s">
        <v>519</v>
      </c>
      <c r="K373" s="63">
        <v>265824</v>
      </c>
      <c r="L373" s="63">
        <v>262080</v>
      </c>
    </row>
    <row r="374" spans="1:15" ht="16.5" customHeight="1">
      <c r="A374" s="59">
        <v>373</v>
      </c>
      <c r="B374" s="64" t="s">
        <v>2</v>
      </c>
      <c r="C374" s="60">
        <v>436</v>
      </c>
      <c r="E374" s="60">
        <v>2018</v>
      </c>
      <c r="F374" s="60" t="s">
        <v>192</v>
      </c>
      <c r="G374" s="61" t="s">
        <v>193</v>
      </c>
      <c r="H374" s="61" t="s">
        <v>527</v>
      </c>
      <c r="I374" s="61" t="s">
        <v>129</v>
      </c>
      <c r="J374" s="61" t="s">
        <v>519</v>
      </c>
      <c r="K374" s="63">
        <v>510042</v>
      </c>
      <c r="L374" s="63">
        <v>510042</v>
      </c>
    </row>
    <row r="375" spans="1:15" ht="16.5" customHeight="1">
      <c r="A375" s="59">
        <v>374</v>
      </c>
      <c r="B375" s="64" t="s">
        <v>2</v>
      </c>
      <c r="C375" s="60">
        <v>437</v>
      </c>
      <c r="E375" s="60">
        <v>2018</v>
      </c>
      <c r="F375" s="60" t="s">
        <v>192</v>
      </c>
      <c r="G375" s="61" t="s">
        <v>193</v>
      </c>
      <c r="H375" s="61" t="s">
        <v>528</v>
      </c>
      <c r="I375" s="61" t="s">
        <v>129</v>
      </c>
      <c r="J375" s="61" t="s">
        <v>519</v>
      </c>
      <c r="K375" s="63">
        <v>766428</v>
      </c>
      <c r="L375" s="63">
        <v>766428</v>
      </c>
    </row>
    <row r="376" spans="1:15" ht="16.5" customHeight="1">
      <c r="A376" s="59">
        <v>375</v>
      </c>
      <c r="B376" s="64" t="s">
        <v>2</v>
      </c>
      <c r="C376" s="60">
        <v>438</v>
      </c>
      <c r="E376" s="60">
        <v>2018</v>
      </c>
      <c r="F376" s="60" t="s">
        <v>192</v>
      </c>
      <c r="G376" s="61" t="s">
        <v>193</v>
      </c>
      <c r="H376" s="61" t="s">
        <v>529</v>
      </c>
      <c r="I376" s="61" t="s">
        <v>129</v>
      </c>
      <c r="J376" s="61" t="s">
        <v>519</v>
      </c>
      <c r="K376" s="63">
        <v>303264</v>
      </c>
      <c r="L376" s="63">
        <v>287872</v>
      </c>
    </row>
    <row r="377" spans="1:15" ht="16.5" customHeight="1">
      <c r="A377" s="59">
        <v>376</v>
      </c>
      <c r="B377" s="60" t="s">
        <v>11</v>
      </c>
      <c r="C377" s="60">
        <v>439</v>
      </c>
      <c r="E377" s="60">
        <v>2018</v>
      </c>
      <c r="F377" s="60" t="s">
        <v>100</v>
      </c>
      <c r="G377" s="61" t="s">
        <v>101</v>
      </c>
      <c r="H377" s="61" t="s">
        <v>514</v>
      </c>
      <c r="I377" s="61" t="s">
        <v>129</v>
      </c>
      <c r="J377" s="61" t="s">
        <v>136</v>
      </c>
      <c r="K377" s="63">
        <v>151.25</v>
      </c>
      <c r="L377" s="63">
        <v>121</v>
      </c>
    </row>
    <row r="378" spans="1:15" ht="16.5" customHeight="1">
      <c r="A378" s="59">
        <v>377</v>
      </c>
      <c r="B378" s="60" t="s">
        <v>2</v>
      </c>
      <c r="C378" s="60">
        <v>440</v>
      </c>
      <c r="E378" s="60">
        <v>2018</v>
      </c>
      <c r="F378" s="60" t="s">
        <v>348</v>
      </c>
      <c r="G378" s="61" t="s">
        <v>349</v>
      </c>
      <c r="H378" s="61" t="s">
        <v>530</v>
      </c>
      <c r="I378" s="61" t="s">
        <v>113</v>
      </c>
      <c r="J378" s="61" t="s">
        <v>104</v>
      </c>
      <c r="K378" s="63">
        <v>45054.76</v>
      </c>
      <c r="L378" s="63">
        <v>34713.699999999997</v>
      </c>
    </row>
    <row r="379" spans="1:15" ht="16.5" customHeight="1">
      <c r="A379" s="59">
        <v>378</v>
      </c>
      <c r="B379" s="60" t="s">
        <v>11</v>
      </c>
      <c r="C379" s="60">
        <v>441</v>
      </c>
      <c r="E379" s="60">
        <v>2018</v>
      </c>
      <c r="F379" s="60" t="s">
        <v>100</v>
      </c>
      <c r="G379" s="61" t="s">
        <v>101</v>
      </c>
      <c r="H379" s="61" t="s">
        <v>514</v>
      </c>
      <c r="I379" s="61" t="s">
        <v>129</v>
      </c>
      <c r="J379" s="61" t="s">
        <v>136</v>
      </c>
      <c r="K379" s="63">
        <v>1473.78</v>
      </c>
      <c r="L379" s="63">
        <v>1304.3800000000001</v>
      </c>
    </row>
    <row r="380" spans="1:15" ht="16.5" customHeight="1">
      <c r="A380" s="59">
        <v>379</v>
      </c>
      <c r="B380" s="60" t="s">
        <v>2</v>
      </c>
      <c r="C380" s="60">
        <v>442</v>
      </c>
      <c r="E380" s="60">
        <v>2018</v>
      </c>
      <c r="F380" s="60" t="s">
        <v>186</v>
      </c>
      <c r="G380" s="61" t="s">
        <v>187</v>
      </c>
      <c r="H380" s="61" t="s">
        <v>531</v>
      </c>
      <c r="I380" s="61" t="s">
        <v>103</v>
      </c>
      <c r="J380" s="61" t="s">
        <v>136</v>
      </c>
      <c r="K380" s="63">
        <v>13766.51</v>
      </c>
      <c r="L380" s="63">
        <v>5498.94</v>
      </c>
    </row>
    <row r="381" spans="1:15" ht="16.5" customHeight="1">
      <c r="A381" s="59">
        <v>380</v>
      </c>
      <c r="B381" s="60" t="s">
        <v>11</v>
      </c>
      <c r="C381" s="60">
        <v>443</v>
      </c>
      <c r="E381" s="60">
        <v>2018</v>
      </c>
      <c r="F381" s="60" t="s">
        <v>100</v>
      </c>
      <c r="G381" s="61" t="s">
        <v>101</v>
      </c>
      <c r="H381" s="61" t="s">
        <v>514</v>
      </c>
      <c r="I381" s="61" t="s">
        <v>129</v>
      </c>
      <c r="J381" s="61" t="s">
        <v>136</v>
      </c>
      <c r="K381" s="63">
        <v>3104.57</v>
      </c>
      <c r="L381" s="63">
        <v>3104.57</v>
      </c>
    </row>
    <row r="382" spans="1:15" ht="16.5" customHeight="1">
      <c r="A382" s="59">
        <v>381</v>
      </c>
      <c r="B382" s="60" t="s">
        <v>11</v>
      </c>
      <c r="C382" s="60">
        <v>444</v>
      </c>
      <c r="E382" s="60">
        <v>2018</v>
      </c>
      <c r="F382" s="60" t="s">
        <v>100</v>
      </c>
      <c r="G382" s="61" t="s">
        <v>101</v>
      </c>
      <c r="H382" s="61" t="s">
        <v>514</v>
      </c>
      <c r="I382" s="61" t="s">
        <v>129</v>
      </c>
      <c r="J382" s="61" t="s">
        <v>136</v>
      </c>
      <c r="K382" s="63">
        <v>635.25</v>
      </c>
      <c r="L382" s="63">
        <v>635.25</v>
      </c>
    </row>
    <row r="383" spans="1:15" ht="16.5" customHeight="1">
      <c r="A383" s="59">
        <v>382</v>
      </c>
      <c r="B383" s="60" t="s">
        <v>11</v>
      </c>
      <c r="C383" s="60">
        <v>445</v>
      </c>
      <c r="E383" s="60">
        <v>2018</v>
      </c>
      <c r="F383" s="60" t="s">
        <v>100</v>
      </c>
      <c r="G383" s="61" t="s">
        <v>101</v>
      </c>
      <c r="H383" s="61" t="s">
        <v>532</v>
      </c>
      <c r="I383" s="61" t="s">
        <v>113</v>
      </c>
      <c r="J383" s="61" t="s">
        <v>106</v>
      </c>
      <c r="K383" s="63">
        <v>199524.7</v>
      </c>
      <c r="L383" s="63">
        <v>168951.77</v>
      </c>
      <c r="M383" s="61" t="s">
        <v>144</v>
      </c>
      <c r="N383" s="61" t="s">
        <v>144</v>
      </c>
      <c r="O383" s="61" t="s">
        <v>145</v>
      </c>
    </row>
    <row r="384" spans="1:15" ht="16.5" customHeight="1">
      <c r="A384" s="59">
        <v>383</v>
      </c>
      <c r="B384" s="60" t="s">
        <v>11</v>
      </c>
      <c r="C384" s="60">
        <v>446</v>
      </c>
      <c r="E384" s="60">
        <v>2018</v>
      </c>
      <c r="F384" s="60" t="s">
        <v>100</v>
      </c>
      <c r="G384" s="61" t="s">
        <v>101</v>
      </c>
      <c r="H384" s="61" t="s">
        <v>514</v>
      </c>
      <c r="I384" s="61" t="s">
        <v>129</v>
      </c>
      <c r="J384" s="61" t="s">
        <v>136</v>
      </c>
      <c r="K384" s="63">
        <v>689.7</v>
      </c>
      <c r="L384" s="63">
        <v>500.94</v>
      </c>
    </row>
    <row r="385" spans="1:15" ht="16.5" customHeight="1">
      <c r="A385" s="59">
        <v>384</v>
      </c>
      <c r="B385" s="60" t="s">
        <v>2</v>
      </c>
      <c r="C385" s="60">
        <v>447</v>
      </c>
      <c r="E385" s="60">
        <v>2018</v>
      </c>
      <c r="F385" s="60" t="s">
        <v>110</v>
      </c>
      <c r="G385" s="61" t="s">
        <v>111</v>
      </c>
      <c r="H385" s="61" t="s">
        <v>533</v>
      </c>
      <c r="I385" s="61" t="s">
        <v>103</v>
      </c>
      <c r="J385" s="61" t="s">
        <v>106</v>
      </c>
      <c r="K385" s="63">
        <v>69657.350000000006</v>
      </c>
      <c r="L385" s="63">
        <v>27830</v>
      </c>
      <c r="M385" s="61" t="s">
        <v>118</v>
      </c>
      <c r="N385" s="61" t="s">
        <v>119</v>
      </c>
      <c r="O385" s="61" t="s">
        <v>120</v>
      </c>
    </row>
    <row r="386" spans="1:15" ht="16.5" customHeight="1">
      <c r="A386" s="59">
        <v>385</v>
      </c>
      <c r="B386" s="60" t="s">
        <v>0</v>
      </c>
      <c r="C386" s="60">
        <v>448</v>
      </c>
      <c r="E386" s="60">
        <v>2018</v>
      </c>
      <c r="F386" s="60" t="s">
        <v>282</v>
      </c>
      <c r="G386" s="61" t="s">
        <v>283</v>
      </c>
      <c r="H386" s="61" t="s">
        <v>534</v>
      </c>
      <c r="I386" s="61" t="s">
        <v>103</v>
      </c>
      <c r="J386" s="61" t="s">
        <v>104</v>
      </c>
      <c r="K386" s="63">
        <v>201465</v>
      </c>
      <c r="L386" s="63">
        <v>140965</v>
      </c>
    </row>
    <row r="387" spans="1:15" ht="16.5" customHeight="1">
      <c r="A387" s="59">
        <v>386</v>
      </c>
      <c r="B387" s="60" t="s">
        <v>11</v>
      </c>
      <c r="C387" s="60">
        <v>449</v>
      </c>
      <c r="E387" s="60">
        <v>2018</v>
      </c>
      <c r="F387" s="60" t="s">
        <v>100</v>
      </c>
      <c r="G387" s="61" t="s">
        <v>101</v>
      </c>
      <c r="H387" s="61" t="s">
        <v>535</v>
      </c>
      <c r="I387" s="61" t="s">
        <v>103</v>
      </c>
      <c r="J387" s="61" t="s">
        <v>106</v>
      </c>
      <c r="K387" s="63">
        <v>59995</v>
      </c>
      <c r="L387" s="63">
        <v>56234.75</v>
      </c>
      <c r="M387" s="61" t="s">
        <v>118</v>
      </c>
      <c r="N387" s="61" t="s">
        <v>119</v>
      </c>
      <c r="O387" s="61" t="s">
        <v>120</v>
      </c>
    </row>
    <row r="388" spans="1:15" ht="16.5" customHeight="1">
      <c r="A388" s="59">
        <v>387</v>
      </c>
      <c r="B388" s="60" t="s">
        <v>11</v>
      </c>
      <c r="C388" s="60">
        <v>450</v>
      </c>
      <c r="E388" s="60">
        <v>2018</v>
      </c>
      <c r="F388" s="60" t="s">
        <v>100</v>
      </c>
      <c r="G388" s="61" t="s">
        <v>101</v>
      </c>
      <c r="H388" s="61" t="s">
        <v>536</v>
      </c>
      <c r="I388" s="61" t="s">
        <v>129</v>
      </c>
      <c r="J388" s="61" t="s">
        <v>136</v>
      </c>
      <c r="K388" s="63">
        <v>85101.22</v>
      </c>
      <c r="L388" s="63">
        <v>77589.78</v>
      </c>
    </row>
    <row r="389" spans="1:15" ht="16.5" customHeight="1">
      <c r="A389" s="59">
        <v>388</v>
      </c>
      <c r="B389" s="60" t="s">
        <v>11</v>
      </c>
      <c r="C389" s="60">
        <v>451</v>
      </c>
      <c r="E389" s="60">
        <v>2018</v>
      </c>
      <c r="F389" s="60" t="s">
        <v>100</v>
      </c>
      <c r="G389" s="61" t="s">
        <v>101</v>
      </c>
      <c r="H389" s="61" t="s">
        <v>537</v>
      </c>
      <c r="I389" s="61" t="s">
        <v>129</v>
      </c>
      <c r="J389" s="61" t="s">
        <v>136</v>
      </c>
      <c r="K389" s="63">
        <v>67953.600000000006</v>
      </c>
      <c r="L389" s="63">
        <v>62899.19</v>
      </c>
    </row>
    <row r="390" spans="1:15" ht="16.5" customHeight="1">
      <c r="A390" s="59">
        <v>389</v>
      </c>
      <c r="B390" s="60" t="s">
        <v>11</v>
      </c>
      <c r="C390" s="60">
        <v>452</v>
      </c>
      <c r="E390" s="60">
        <v>2018</v>
      </c>
      <c r="F390" s="60" t="s">
        <v>100</v>
      </c>
      <c r="G390" s="61" t="s">
        <v>101</v>
      </c>
      <c r="H390" s="61" t="s">
        <v>537</v>
      </c>
      <c r="I390" s="61" t="s">
        <v>129</v>
      </c>
      <c r="J390" s="61" t="s">
        <v>136</v>
      </c>
      <c r="K390" s="63">
        <v>21261.01</v>
      </c>
      <c r="L390" s="63">
        <v>21261.01</v>
      </c>
    </row>
    <row r="391" spans="1:15" ht="16.5" customHeight="1">
      <c r="A391" s="59">
        <v>390</v>
      </c>
      <c r="B391" s="60" t="s">
        <v>2</v>
      </c>
      <c r="C391" s="60">
        <v>453</v>
      </c>
      <c r="E391" s="60">
        <v>2018</v>
      </c>
      <c r="F391" s="60" t="s">
        <v>348</v>
      </c>
      <c r="G391" s="61" t="s">
        <v>349</v>
      </c>
      <c r="H391" s="61" t="s">
        <v>538</v>
      </c>
      <c r="I391" s="61" t="s">
        <v>113</v>
      </c>
      <c r="J391" s="61" t="s">
        <v>104</v>
      </c>
      <c r="K391" s="63">
        <v>61466.57</v>
      </c>
      <c r="L391" s="63">
        <v>39839.58</v>
      </c>
    </row>
    <row r="392" spans="1:15" ht="16.5" customHeight="1">
      <c r="A392" s="59">
        <v>391</v>
      </c>
      <c r="B392" s="60" t="s">
        <v>2</v>
      </c>
      <c r="C392" s="60">
        <v>454</v>
      </c>
      <c r="E392" s="60">
        <v>2018</v>
      </c>
      <c r="F392" s="60" t="s">
        <v>348</v>
      </c>
      <c r="G392" s="61" t="s">
        <v>349</v>
      </c>
      <c r="H392" s="61" t="s">
        <v>539</v>
      </c>
      <c r="I392" s="61" t="s">
        <v>113</v>
      </c>
      <c r="J392" s="61" t="s">
        <v>104</v>
      </c>
      <c r="K392" s="63">
        <v>19570.95</v>
      </c>
      <c r="L392" s="63">
        <v>12714.9</v>
      </c>
    </row>
    <row r="393" spans="1:15" ht="16.5" customHeight="1">
      <c r="A393" s="59">
        <v>392</v>
      </c>
      <c r="B393" s="60" t="s">
        <v>2</v>
      </c>
      <c r="C393" s="60">
        <v>455</v>
      </c>
      <c r="E393" s="60">
        <v>2018</v>
      </c>
      <c r="F393" s="60" t="s">
        <v>162</v>
      </c>
      <c r="G393" s="61" t="s">
        <v>163</v>
      </c>
      <c r="H393" s="61" t="s">
        <v>540</v>
      </c>
      <c r="I393" s="61" t="s">
        <v>103</v>
      </c>
      <c r="J393" s="61" t="s">
        <v>104</v>
      </c>
      <c r="K393" s="63">
        <v>954267.61</v>
      </c>
      <c r="L393" s="63">
        <v>571560.19999999995</v>
      </c>
    </row>
    <row r="394" spans="1:15" ht="16.5" customHeight="1">
      <c r="A394" s="59">
        <v>393</v>
      </c>
      <c r="B394" s="60" t="s">
        <v>2</v>
      </c>
      <c r="C394" s="60">
        <v>456</v>
      </c>
      <c r="E394" s="60">
        <v>2018</v>
      </c>
      <c r="F394" s="60" t="s">
        <v>162</v>
      </c>
      <c r="G394" s="61" t="s">
        <v>163</v>
      </c>
      <c r="H394" s="61" t="s">
        <v>541</v>
      </c>
      <c r="I394" s="61" t="s">
        <v>103</v>
      </c>
      <c r="J394" s="61" t="s">
        <v>104</v>
      </c>
      <c r="K394" s="63">
        <v>10593409.689999999</v>
      </c>
      <c r="L394" s="63">
        <v>6673848.0700000003</v>
      </c>
    </row>
    <row r="395" spans="1:15" ht="16.5" customHeight="1">
      <c r="A395" s="59">
        <v>394</v>
      </c>
      <c r="B395" s="60" t="s">
        <v>11</v>
      </c>
      <c r="C395" s="60">
        <v>457</v>
      </c>
      <c r="E395" s="60">
        <v>2018</v>
      </c>
      <c r="F395" s="60" t="s">
        <v>100</v>
      </c>
      <c r="G395" s="61" t="s">
        <v>101</v>
      </c>
      <c r="H395" s="61" t="s">
        <v>542</v>
      </c>
      <c r="I395" s="61" t="s">
        <v>129</v>
      </c>
      <c r="J395" s="61" t="s">
        <v>136</v>
      </c>
      <c r="K395" s="63">
        <v>70280.12</v>
      </c>
      <c r="L395" s="63">
        <v>25832.47</v>
      </c>
    </row>
    <row r="396" spans="1:15" ht="16.5" customHeight="1">
      <c r="A396" s="59">
        <v>395</v>
      </c>
      <c r="B396" s="60" t="s">
        <v>2</v>
      </c>
      <c r="C396" s="60">
        <v>458</v>
      </c>
      <c r="E396" s="60">
        <v>2018</v>
      </c>
      <c r="F396" s="60" t="s">
        <v>348</v>
      </c>
      <c r="G396" s="61" t="s">
        <v>349</v>
      </c>
      <c r="H396" s="61" t="s">
        <v>543</v>
      </c>
      <c r="I396" s="61" t="s">
        <v>544</v>
      </c>
      <c r="J396" s="61" t="s">
        <v>104</v>
      </c>
      <c r="K396" s="63">
        <v>0</v>
      </c>
      <c r="L396" s="63">
        <v>0</v>
      </c>
    </row>
    <row r="397" spans="1:15" ht="16.5" customHeight="1">
      <c r="A397" s="59">
        <v>396</v>
      </c>
      <c r="B397" s="60" t="s">
        <v>2</v>
      </c>
      <c r="C397" s="60">
        <v>459</v>
      </c>
      <c r="E397" s="60">
        <v>2018</v>
      </c>
      <c r="F397" s="60" t="s">
        <v>348</v>
      </c>
      <c r="G397" s="61" t="s">
        <v>349</v>
      </c>
      <c r="H397" s="61" t="s">
        <v>545</v>
      </c>
      <c r="I397" s="61" t="s">
        <v>544</v>
      </c>
      <c r="J397" s="61" t="s">
        <v>104</v>
      </c>
      <c r="K397" s="63">
        <v>0</v>
      </c>
      <c r="L397" s="63">
        <v>0</v>
      </c>
    </row>
    <row r="398" spans="1:15" ht="16.5" customHeight="1">
      <c r="A398" s="59">
        <v>397</v>
      </c>
      <c r="B398" s="60" t="s">
        <v>2</v>
      </c>
      <c r="C398" s="60">
        <v>460</v>
      </c>
      <c r="E398" s="60">
        <v>2018</v>
      </c>
      <c r="F398" s="60" t="s">
        <v>348</v>
      </c>
      <c r="G398" s="61" t="s">
        <v>349</v>
      </c>
      <c r="H398" s="61" t="s">
        <v>546</v>
      </c>
      <c r="I398" s="61" t="s">
        <v>544</v>
      </c>
      <c r="J398" s="61" t="s">
        <v>104</v>
      </c>
      <c r="K398" s="63">
        <v>0</v>
      </c>
      <c r="L398" s="63">
        <v>0</v>
      </c>
    </row>
    <row r="399" spans="1:15" ht="16.5" customHeight="1">
      <c r="A399" s="59">
        <v>398</v>
      </c>
      <c r="B399" s="60" t="s">
        <v>11</v>
      </c>
      <c r="C399" s="60">
        <v>461</v>
      </c>
      <c r="E399" s="60">
        <v>2018</v>
      </c>
      <c r="F399" s="60" t="s">
        <v>100</v>
      </c>
      <c r="G399" s="61" t="s">
        <v>101</v>
      </c>
      <c r="H399" s="61" t="s">
        <v>542</v>
      </c>
      <c r="I399" s="61" t="s">
        <v>129</v>
      </c>
      <c r="J399" s="61" t="s">
        <v>136</v>
      </c>
      <c r="K399" s="63">
        <v>111517.18</v>
      </c>
      <c r="L399" s="63">
        <v>104795.65</v>
      </c>
    </row>
    <row r="400" spans="1:15" ht="16.5" customHeight="1">
      <c r="A400" s="59">
        <v>399</v>
      </c>
      <c r="B400" s="60" t="s">
        <v>11</v>
      </c>
      <c r="C400" s="64">
        <v>462</v>
      </c>
      <c r="D400" s="64"/>
      <c r="E400" s="60">
        <v>2018</v>
      </c>
      <c r="F400" s="64" t="s">
        <v>100</v>
      </c>
      <c r="G400" s="65" t="s">
        <v>101</v>
      </c>
      <c r="H400" s="65" t="s">
        <v>542</v>
      </c>
      <c r="I400" s="65" t="s">
        <v>129</v>
      </c>
      <c r="J400" s="61" t="s">
        <v>136</v>
      </c>
      <c r="K400" s="66">
        <v>263665.78999999998</v>
      </c>
      <c r="L400" s="66">
        <v>262949.19</v>
      </c>
      <c r="M400" s="65"/>
      <c r="N400" s="65"/>
      <c r="O400" s="65"/>
    </row>
    <row r="401" spans="1:15" ht="16.5" customHeight="1">
      <c r="A401" s="59">
        <v>400</v>
      </c>
      <c r="B401" s="60" t="s">
        <v>11</v>
      </c>
      <c r="C401" s="60">
        <v>463</v>
      </c>
      <c r="E401" s="60">
        <v>2018</v>
      </c>
      <c r="F401" s="60" t="s">
        <v>100</v>
      </c>
      <c r="G401" s="61" t="s">
        <v>101</v>
      </c>
      <c r="H401" s="61" t="s">
        <v>542</v>
      </c>
      <c r="I401" s="61" t="s">
        <v>129</v>
      </c>
      <c r="J401" s="61" t="s">
        <v>136</v>
      </c>
      <c r="K401" s="63">
        <v>288958.18</v>
      </c>
      <c r="L401" s="63">
        <v>288958.18</v>
      </c>
    </row>
    <row r="402" spans="1:15" s="65" customFormat="1" ht="16.5" customHeight="1">
      <c r="A402" s="59">
        <v>401</v>
      </c>
      <c r="B402" s="60" t="s">
        <v>11</v>
      </c>
      <c r="C402" s="60">
        <v>464</v>
      </c>
      <c r="D402" s="60"/>
      <c r="E402" s="60">
        <v>2018</v>
      </c>
      <c r="F402" s="60" t="s">
        <v>100</v>
      </c>
      <c r="G402" s="61" t="s">
        <v>101</v>
      </c>
      <c r="H402" s="61" t="s">
        <v>542</v>
      </c>
      <c r="I402" s="61" t="s">
        <v>129</v>
      </c>
      <c r="J402" s="61" t="s">
        <v>136</v>
      </c>
      <c r="K402" s="63">
        <v>7711.81</v>
      </c>
      <c r="L402" s="63">
        <v>7711.81</v>
      </c>
      <c r="M402" s="61"/>
      <c r="N402" s="61"/>
      <c r="O402" s="61"/>
    </row>
    <row r="403" spans="1:15" ht="16.5" customHeight="1">
      <c r="A403" s="59">
        <v>402</v>
      </c>
      <c r="B403" s="60" t="s">
        <v>2</v>
      </c>
      <c r="C403" s="60">
        <v>465</v>
      </c>
      <c r="E403" s="60">
        <v>2018</v>
      </c>
      <c r="F403" s="60" t="s">
        <v>262</v>
      </c>
      <c r="G403" s="61" t="s">
        <v>263</v>
      </c>
      <c r="H403" s="61" t="s">
        <v>547</v>
      </c>
      <c r="I403" s="61" t="s">
        <v>113</v>
      </c>
      <c r="J403" s="61" t="s">
        <v>104</v>
      </c>
      <c r="K403" s="63">
        <v>274551.28000000003</v>
      </c>
      <c r="L403" s="63">
        <v>200675.4</v>
      </c>
    </row>
    <row r="404" spans="1:15" ht="16.5" customHeight="1">
      <c r="A404" s="59">
        <v>403</v>
      </c>
      <c r="B404" s="60" t="s">
        <v>11</v>
      </c>
      <c r="C404" s="60">
        <v>466</v>
      </c>
      <c r="E404" s="60">
        <v>2018</v>
      </c>
      <c r="F404" s="60" t="s">
        <v>100</v>
      </c>
      <c r="G404" s="61" t="s">
        <v>101</v>
      </c>
      <c r="H404" s="61" t="s">
        <v>542</v>
      </c>
      <c r="I404" s="61" t="s">
        <v>129</v>
      </c>
      <c r="J404" s="61" t="s">
        <v>136</v>
      </c>
      <c r="K404" s="63">
        <v>153582.71</v>
      </c>
      <c r="L404" s="63">
        <v>138124.74</v>
      </c>
    </row>
    <row r="405" spans="1:15" ht="16.5" customHeight="1">
      <c r="A405" s="59">
        <v>404</v>
      </c>
      <c r="B405" s="60" t="s">
        <v>11</v>
      </c>
      <c r="C405" s="60">
        <v>467</v>
      </c>
      <c r="E405" s="60">
        <v>2018</v>
      </c>
      <c r="F405" s="60" t="s">
        <v>100</v>
      </c>
      <c r="G405" s="61" t="s">
        <v>101</v>
      </c>
      <c r="H405" s="61" t="s">
        <v>542</v>
      </c>
      <c r="I405" s="61" t="s">
        <v>129</v>
      </c>
      <c r="J405" s="61" t="s">
        <v>136</v>
      </c>
      <c r="K405" s="63">
        <v>1248</v>
      </c>
      <c r="L405" s="63">
        <v>1248</v>
      </c>
    </row>
    <row r="406" spans="1:15" ht="16.5" customHeight="1">
      <c r="A406" s="59">
        <v>405</v>
      </c>
      <c r="B406" s="60" t="s">
        <v>11</v>
      </c>
      <c r="C406" s="60">
        <v>468</v>
      </c>
      <c r="E406" s="60">
        <v>2018</v>
      </c>
      <c r="F406" s="60" t="s">
        <v>100</v>
      </c>
      <c r="G406" s="61" t="s">
        <v>101</v>
      </c>
      <c r="H406" s="61" t="s">
        <v>542</v>
      </c>
      <c r="I406" s="61" t="s">
        <v>129</v>
      </c>
      <c r="J406" s="61" t="s">
        <v>136</v>
      </c>
      <c r="K406" s="63">
        <v>1814.03</v>
      </c>
      <c r="L406" s="63">
        <v>1814.03</v>
      </c>
    </row>
    <row r="407" spans="1:15" ht="16.5" customHeight="1">
      <c r="A407" s="59">
        <v>406</v>
      </c>
      <c r="B407" s="60" t="s">
        <v>2</v>
      </c>
      <c r="C407" s="60">
        <v>469</v>
      </c>
      <c r="E407" s="60">
        <v>2018</v>
      </c>
      <c r="F407" s="60" t="s">
        <v>348</v>
      </c>
      <c r="G407" s="61" t="s">
        <v>349</v>
      </c>
      <c r="H407" s="61" t="s">
        <v>548</v>
      </c>
      <c r="I407" s="61" t="s">
        <v>113</v>
      </c>
      <c r="J407" s="61" t="s">
        <v>104</v>
      </c>
      <c r="K407" s="63">
        <v>44911.96</v>
      </c>
      <c r="L407" s="63">
        <v>30222.21</v>
      </c>
    </row>
    <row r="408" spans="1:15" ht="16.5" customHeight="1">
      <c r="A408" s="59">
        <v>407</v>
      </c>
      <c r="B408" s="60" t="s">
        <v>11</v>
      </c>
      <c r="C408" s="60">
        <v>470</v>
      </c>
      <c r="E408" s="60">
        <v>2018</v>
      </c>
      <c r="F408" s="60" t="s">
        <v>100</v>
      </c>
      <c r="G408" s="61" t="s">
        <v>101</v>
      </c>
      <c r="H408" s="61" t="s">
        <v>542</v>
      </c>
      <c r="I408" s="61" t="s">
        <v>129</v>
      </c>
      <c r="J408" s="61" t="s">
        <v>136</v>
      </c>
      <c r="K408" s="63">
        <v>14682.03</v>
      </c>
      <c r="L408" s="63">
        <v>14132.79</v>
      </c>
    </row>
    <row r="409" spans="1:15" ht="16.5" customHeight="1">
      <c r="A409" s="59">
        <v>408</v>
      </c>
      <c r="B409" s="60" t="s">
        <v>11</v>
      </c>
      <c r="C409" s="60">
        <v>471</v>
      </c>
      <c r="E409" s="60">
        <v>2018</v>
      </c>
      <c r="F409" s="60" t="s">
        <v>100</v>
      </c>
      <c r="G409" s="61" t="s">
        <v>101</v>
      </c>
      <c r="H409" s="61" t="s">
        <v>542</v>
      </c>
      <c r="I409" s="61" t="s">
        <v>129</v>
      </c>
      <c r="J409" s="61" t="s">
        <v>136</v>
      </c>
      <c r="K409" s="63">
        <v>97487.23</v>
      </c>
      <c r="L409" s="63">
        <v>96909.66</v>
      </c>
    </row>
    <row r="410" spans="1:15" ht="16.5" customHeight="1">
      <c r="A410" s="59">
        <v>409</v>
      </c>
      <c r="B410" s="60" t="s">
        <v>11</v>
      </c>
      <c r="C410" s="60">
        <v>472</v>
      </c>
      <c r="E410" s="60">
        <v>2018</v>
      </c>
      <c r="F410" s="60" t="s">
        <v>100</v>
      </c>
      <c r="G410" s="61" t="s">
        <v>101</v>
      </c>
      <c r="H410" s="61" t="s">
        <v>542</v>
      </c>
      <c r="I410" s="61" t="s">
        <v>129</v>
      </c>
      <c r="J410" s="61" t="s">
        <v>136</v>
      </c>
      <c r="K410" s="63">
        <v>9294.4699999999993</v>
      </c>
      <c r="L410" s="63">
        <v>7373.62</v>
      </c>
    </row>
    <row r="411" spans="1:15" ht="16.5" customHeight="1">
      <c r="A411" s="59">
        <v>410</v>
      </c>
      <c r="B411" s="60" t="s">
        <v>11</v>
      </c>
      <c r="C411" s="60">
        <v>473</v>
      </c>
      <c r="E411" s="60">
        <v>2018</v>
      </c>
      <c r="F411" s="60" t="s">
        <v>100</v>
      </c>
      <c r="G411" s="61" t="s">
        <v>101</v>
      </c>
      <c r="H411" s="61" t="s">
        <v>542</v>
      </c>
      <c r="I411" s="61" t="s">
        <v>129</v>
      </c>
      <c r="J411" s="61" t="s">
        <v>136</v>
      </c>
      <c r="K411" s="63">
        <v>1977149.99</v>
      </c>
      <c r="L411" s="63">
        <v>1977149.99</v>
      </c>
    </row>
    <row r="412" spans="1:15" ht="16.5" customHeight="1">
      <c r="A412" s="59">
        <v>411</v>
      </c>
      <c r="B412" s="60" t="s">
        <v>11</v>
      </c>
      <c r="C412" s="60">
        <v>474</v>
      </c>
      <c r="E412" s="60">
        <v>2018</v>
      </c>
      <c r="F412" s="60" t="s">
        <v>100</v>
      </c>
      <c r="G412" s="61" t="s">
        <v>101</v>
      </c>
      <c r="H412" s="61" t="s">
        <v>542</v>
      </c>
      <c r="I412" s="61" t="s">
        <v>129</v>
      </c>
      <c r="J412" s="61" t="s">
        <v>136</v>
      </c>
      <c r="K412" s="63">
        <v>29331.19</v>
      </c>
      <c r="L412" s="63">
        <v>25985.24</v>
      </c>
    </row>
    <row r="413" spans="1:15" ht="16.5" customHeight="1">
      <c r="A413" s="59">
        <v>412</v>
      </c>
      <c r="B413" s="60" t="s">
        <v>11</v>
      </c>
      <c r="C413" s="60">
        <v>475</v>
      </c>
      <c r="E413" s="60">
        <v>2018</v>
      </c>
      <c r="F413" s="60" t="s">
        <v>100</v>
      </c>
      <c r="G413" s="61" t="s">
        <v>101</v>
      </c>
      <c r="H413" s="61" t="s">
        <v>542</v>
      </c>
      <c r="I413" s="61" t="s">
        <v>129</v>
      </c>
      <c r="J413" s="61" t="s">
        <v>136</v>
      </c>
      <c r="K413" s="63">
        <v>7709.08</v>
      </c>
      <c r="L413" s="63">
        <v>7709.08</v>
      </c>
    </row>
    <row r="414" spans="1:15" ht="16.5" customHeight="1">
      <c r="A414" s="59">
        <v>413</v>
      </c>
      <c r="B414" s="60" t="s">
        <v>11</v>
      </c>
      <c r="C414" s="60">
        <v>476</v>
      </c>
      <c r="E414" s="60">
        <v>2018</v>
      </c>
      <c r="F414" s="60" t="s">
        <v>100</v>
      </c>
      <c r="G414" s="61" t="s">
        <v>101</v>
      </c>
      <c r="H414" s="61" t="s">
        <v>542</v>
      </c>
      <c r="I414" s="61" t="s">
        <v>129</v>
      </c>
      <c r="J414" s="61" t="s">
        <v>136</v>
      </c>
      <c r="K414" s="63">
        <v>14508.81</v>
      </c>
      <c r="L414" s="63">
        <v>9426.0300000000007</v>
      </c>
    </row>
    <row r="415" spans="1:15" ht="16.5" customHeight="1">
      <c r="A415" s="59">
        <v>414</v>
      </c>
      <c r="B415" s="60" t="s">
        <v>11</v>
      </c>
      <c r="C415" s="60">
        <v>477</v>
      </c>
      <c r="E415" s="60">
        <v>2018</v>
      </c>
      <c r="F415" s="60" t="s">
        <v>100</v>
      </c>
      <c r="G415" s="61" t="s">
        <v>101</v>
      </c>
      <c r="H415" s="61" t="s">
        <v>542</v>
      </c>
      <c r="I415" s="61" t="s">
        <v>129</v>
      </c>
      <c r="J415" s="61" t="s">
        <v>136</v>
      </c>
      <c r="K415" s="63">
        <v>56682.44</v>
      </c>
      <c r="L415" s="63">
        <v>49448.98</v>
      </c>
    </row>
    <row r="416" spans="1:15" ht="16.5" customHeight="1">
      <c r="A416" s="59">
        <v>415</v>
      </c>
      <c r="B416" s="60" t="s">
        <v>11</v>
      </c>
      <c r="C416" s="60">
        <v>478</v>
      </c>
      <c r="E416" s="60">
        <v>2018</v>
      </c>
      <c r="F416" s="60" t="s">
        <v>100</v>
      </c>
      <c r="G416" s="61" t="s">
        <v>101</v>
      </c>
      <c r="H416" s="61" t="s">
        <v>536</v>
      </c>
      <c r="I416" s="61" t="s">
        <v>129</v>
      </c>
      <c r="J416" s="61" t="s">
        <v>136</v>
      </c>
      <c r="K416" s="63">
        <v>2150.0500000000002</v>
      </c>
      <c r="L416" s="63">
        <v>596.53</v>
      </c>
    </row>
    <row r="417" spans="1:15" ht="16.5" customHeight="1">
      <c r="A417" s="59">
        <v>416</v>
      </c>
      <c r="B417" s="60" t="s">
        <v>11</v>
      </c>
      <c r="C417" s="60">
        <v>479</v>
      </c>
      <c r="E417" s="60">
        <v>2018</v>
      </c>
      <c r="F417" s="60" t="s">
        <v>100</v>
      </c>
      <c r="G417" s="61" t="s">
        <v>101</v>
      </c>
      <c r="H417" s="61" t="s">
        <v>542</v>
      </c>
      <c r="I417" s="61" t="s">
        <v>129</v>
      </c>
      <c r="J417" s="61" t="s">
        <v>136</v>
      </c>
      <c r="K417" s="63">
        <v>90480</v>
      </c>
      <c r="L417" s="63">
        <v>90480</v>
      </c>
    </row>
    <row r="418" spans="1:15" ht="16.5" customHeight="1">
      <c r="A418" s="59">
        <v>417</v>
      </c>
      <c r="B418" s="60" t="s">
        <v>11</v>
      </c>
      <c r="C418" s="60">
        <v>480</v>
      </c>
      <c r="E418" s="60">
        <v>2018</v>
      </c>
      <c r="F418" s="60" t="s">
        <v>100</v>
      </c>
      <c r="G418" s="61" t="s">
        <v>101</v>
      </c>
      <c r="H418" s="61" t="s">
        <v>542</v>
      </c>
      <c r="I418" s="61" t="s">
        <v>129</v>
      </c>
      <c r="J418" s="61" t="s">
        <v>136</v>
      </c>
      <c r="K418" s="63">
        <v>34228.94</v>
      </c>
      <c r="L418" s="63">
        <v>33486.71</v>
      </c>
    </row>
    <row r="419" spans="1:15" ht="16.5" customHeight="1">
      <c r="A419" s="59">
        <v>418</v>
      </c>
      <c r="B419" s="60" t="s">
        <v>11</v>
      </c>
      <c r="C419" s="60">
        <v>481</v>
      </c>
      <c r="E419" s="60">
        <v>2018</v>
      </c>
      <c r="F419" s="60" t="s">
        <v>100</v>
      </c>
      <c r="G419" s="61" t="s">
        <v>101</v>
      </c>
      <c r="H419" s="61" t="s">
        <v>537</v>
      </c>
      <c r="I419" s="61" t="s">
        <v>129</v>
      </c>
      <c r="J419" s="61" t="s">
        <v>136</v>
      </c>
      <c r="K419" s="63">
        <v>508.51</v>
      </c>
      <c r="L419" s="63">
        <v>508.51</v>
      </c>
    </row>
    <row r="420" spans="1:15" ht="16.5" customHeight="1">
      <c r="A420" s="59">
        <v>419</v>
      </c>
      <c r="B420" s="60" t="s">
        <v>11</v>
      </c>
      <c r="C420" s="60">
        <v>482</v>
      </c>
      <c r="E420" s="60">
        <v>2018</v>
      </c>
      <c r="F420" s="60" t="s">
        <v>100</v>
      </c>
      <c r="G420" s="61" t="s">
        <v>101</v>
      </c>
      <c r="H420" s="61" t="s">
        <v>549</v>
      </c>
      <c r="I420" s="61" t="s">
        <v>113</v>
      </c>
      <c r="J420" s="61" t="s">
        <v>106</v>
      </c>
      <c r="K420" s="63">
        <v>110000</v>
      </c>
      <c r="L420" s="63">
        <v>107085</v>
      </c>
      <c r="M420" s="61" t="s">
        <v>144</v>
      </c>
      <c r="N420" s="61" t="s">
        <v>144</v>
      </c>
      <c r="O420" s="61" t="s">
        <v>145</v>
      </c>
    </row>
    <row r="421" spans="1:15" ht="16.5" customHeight="1">
      <c r="A421" s="59">
        <v>420</v>
      </c>
      <c r="B421" s="60" t="s">
        <v>2</v>
      </c>
      <c r="C421" s="60">
        <v>483</v>
      </c>
      <c r="E421" s="60">
        <v>2018</v>
      </c>
      <c r="F421" s="60" t="s">
        <v>348</v>
      </c>
      <c r="G421" s="61" t="s">
        <v>349</v>
      </c>
      <c r="H421" s="61" t="s">
        <v>550</v>
      </c>
      <c r="I421" s="61" t="s">
        <v>113</v>
      </c>
      <c r="J421" s="61" t="s">
        <v>104</v>
      </c>
      <c r="K421" s="63">
        <v>55238.92</v>
      </c>
      <c r="L421" s="63">
        <v>39496.71</v>
      </c>
    </row>
    <row r="422" spans="1:15" ht="16.5" customHeight="1">
      <c r="A422" s="59">
        <v>421</v>
      </c>
      <c r="B422" s="60" t="s">
        <v>2</v>
      </c>
      <c r="C422" s="60">
        <v>484</v>
      </c>
      <c r="E422" s="60">
        <v>2018</v>
      </c>
      <c r="F422" s="60" t="s">
        <v>133</v>
      </c>
      <c r="G422" s="61" t="s">
        <v>134</v>
      </c>
      <c r="H422" s="61" t="s">
        <v>551</v>
      </c>
      <c r="I422" s="61" t="s">
        <v>113</v>
      </c>
      <c r="J422" s="61" t="s">
        <v>106</v>
      </c>
      <c r="K422" s="63">
        <v>102134.03</v>
      </c>
      <c r="L422" s="63">
        <v>85486.5</v>
      </c>
      <c r="M422" s="61" t="s">
        <v>144</v>
      </c>
      <c r="N422" s="61" t="s">
        <v>144</v>
      </c>
      <c r="O422" s="61" t="s">
        <v>145</v>
      </c>
    </row>
    <row r="423" spans="1:15" ht="16.5" customHeight="1">
      <c r="A423" s="59">
        <v>422</v>
      </c>
      <c r="B423" s="60" t="s">
        <v>2</v>
      </c>
      <c r="C423" s="60">
        <v>486</v>
      </c>
      <c r="E423" s="60">
        <v>2018</v>
      </c>
      <c r="F423" s="60" t="s">
        <v>348</v>
      </c>
      <c r="G423" s="61" t="s">
        <v>349</v>
      </c>
      <c r="H423" s="61" t="s">
        <v>552</v>
      </c>
      <c r="I423" s="61" t="s">
        <v>544</v>
      </c>
      <c r="J423" s="61" t="s">
        <v>106</v>
      </c>
      <c r="K423" s="63">
        <v>0</v>
      </c>
      <c r="L423" s="63">
        <v>0</v>
      </c>
      <c r="M423" s="61" t="s">
        <v>144</v>
      </c>
      <c r="N423" s="61" t="s">
        <v>144</v>
      </c>
      <c r="O423" s="61" t="s">
        <v>145</v>
      </c>
    </row>
    <row r="424" spans="1:15" ht="16.5" customHeight="1">
      <c r="A424" s="59">
        <v>423</v>
      </c>
      <c r="B424" s="60" t="s">
        <v>11</v>
      </c>
      <c r="C424" s="60">
        <v>487</v>
      </c>
      <c r="E424" s="60">
        <v>2018</v>
      </c>
      <c r="F424" s="60" t="s">
        <v>100</v>
      </c>
      <c r="G424" s="61" t="s">
        <v>101</v>
      </c>
      <c r="H424" s="61" t="s">
        <v>553</v>
      </c>
      <c r="I424" s="61" t="s">
        <v>103</v>
      </c>
      <c r="J424" s="61" t="s">
        <v>106</v>
      </c>
      <c r="K424" s="63">
        <v>61678.43</v>
      </c>
      <c r="L424" s="63">
        <v>35796.639999999999</v>
      </c>
      <c r="M424" s="61" t="s">
        <v>118</v>
      </c>
      <c r="N424" s="61" t="s">
        <v>119</v>
      </c>
      <c r="O424" s="61" t="s">
        <v>120</v>
      </c>
    </row>
    <row r="425" spans="1:15" ht="16.5" customHeight="1">
      <c r="A425" s="59">
        <v>424</v>
      </c>
      <c r="B425" s="60" t="s">
        <v>2</v>
      </c>
      <c r="C425" s="60">
        <v>488</v>
      </c>
      <c r="E425" s="60">
        <v>2018</v>
      </c>
      <c r="F425" s="60" t="s">
        <v>167</v>
      </c>
      <c r="G425" s="61" t="s">
        <v>168</v>
      </c>
      <c r="H425" s="61" t="s">
        <v>554</v>
      </c>
      <c r="I425" s="61" t="s">
        <v>103</v>
      </c>
      <c r="J425" s="61" t="s">
        <v>555</v>
      </c>
      <c r="K425" s="63">
        <v>22990</v>
      </c>
      <c r="L425" s="63">
        <v>20570</v>
      </c>
    </row>
    <row r="426" spans="1:15" ht="16.5" customHeight="1">
      <c r="A426" s="59">
        <v>425</v>
      </c>
      <c r="B426" s="60" t="s">
        <v>11</v>
      </c>
      <c r="C426" s="60">
        <v>489</v>
      </c>
      <c r="E426" s="60">
        <v>2018</v>
      </c>
      <c r="F426" s="60" t="s">
        <v>100</v>
      </c>
      <c r="G426" s="61" t="s">
        <v>101</v>
      </c>
      <c r="H426" s="61" t="s">
        <v>556</v>
      </c>
      <c r="I426" s="61" t="s">
        <v>544</v>
      </c>
      <c r="J426" s="61" t="s">
        <v>104</v>
      </c>
      <c r="K426" s="63">
        <v>0</v>
      </c>
      <c r="L426" s="63">
        <v>0</v>
      </c>
    </row>
    <row r="427" spans="1:15" ht="16.5" customHeight="1">
      <c r="A427" s="59">
        <v>426</v>
      </c>
      <c r="B427" s="60" t="s">
        <v>2</v>
      </c>
      <c r="C427" s="60">
        <v>490</v>
      </c>
      <c r="E427" s="60">
        <v>2018</v>
      </c>
      <c r="F427" s="60" t="s">
        <v>167</v>
      </c>
      <c r="G427" s="61" t="s">
        <v>168</v>
      </c>
      <c r="H427" s="61" t="s">
        <v>557</v>
      </c>
      <c r="I427" s="61" t="s">
        <v>103</v>
      </c>
      <c r="J427" s="61" t="s">
        <v>555</v>
      </c>
      <c r="K427" s="63">
        <v>43560</v>
      </c>
      <c r="L427" s="63">
        <v>41140</v>
      </c>
    </row>
    <row r="428" spans="1:15" ht="16.5" customHeight="1">
      <c r="A428" s="59">
        <v>427</v>
      </c>
      <c r="B428" s="60" t="s">
        <v>2</v>
      </c>
      <c r="C428" s="60">
        <v>491</v>
      </c>
      <c r="E428" s="60">
        <v>2018</v>
      </c>
      <c r="F428" s="60" t="s">
        <v>167</v>
      </c>
      <c r="G428" s="61" t="s">
        <v>168</v>
      </c>
      <c r="H428" s="61" t="s">
        <v>558</v>
      </c>
      <c r="I428" s="61" t="s">
        <v>103</v>
      </c>
      <c r="J428" s="61" t="s">
        <v>555</v>
      </c>
      <c r="K428" s="63">
        <v>10285</v>
      </c>
      <c r="L428" s="63">
        <v>8712</v>
      </c>
    </row>
    <row r="429" spans="1:15" ht="16.5" customHeight="1">
      <c r="A429" s="59">
        <v>428</v>
      </c>
      <c r="B429" s="60" t="s">
        <v>2</v>
      </c>
      <c r="C429" s="60">
        <v>492</v>
      </c>
      <c r="E429" s="60">
        <v>2018</v>
      </c>
      <c r="F429" s="60" t="s">
        <v>348</v>
      </c>
      <c r="G429" s="61" t="s">
        <v>349</v>
      </c>
      <c r="H429" s="61" t="s">
        <v>559</v>
      </c>
      <c r="I429" s="61" t="s">
        <v>103</v>
      </c>
      <c r="J429" s="61" t="s">
        <v>136</v>
      </c>
      <c r="K429" s="63">
        <v>8845.58</v>
      </c>
      <c r="L429" s="63">
        <v>3427.2</v>
      </c>
    </row>
    <row r="430" spans="1:15" ht="16.5" customHeight="1">
      <c r="A430" s="59">
        <v>429</v>
      </c>
      <c r="B430" s="60" t="s">
        <v>2</v>
      </c>
      <c r="C430" s="60">
        <v>493</v>
      </c>
      <c r="E430" s="60">
        <v>2018</v>
      </c>
      <c r="F430" s="60" t="s">
        <v>167</v>
      </c>
      <c r="G430" s="61" t="s">
        <v>168</v>
      </c>
      <c r="H430" s="61" t="s">
        <v>560</v>
      </c>
      <c r="I430" s="61" t="s">
        <v>103</v>
      </c>
      <c r="J430" s="61" t="s">
        <v>555</v>
      </c>
      <c r="K430" s="63">
        <v>14520</v>
      </c>
      <c r="L430" s="63">
        <v>10309.200000000001</v>
      </c>
    </row>
    <row r="431" spans="1:15" ht="16.5" customHeight="1">
      <c r="A431" s="59">
        <v>430</v>
      </c>
      <c r="B431" s="60" t="s">
        <v>2</v>
      </c>
      <c r="C431" s="60">
        <v>494</v>
      </c>
      <c r="E431" s="60">
        <v>2018</v>
      </c>
      <c r="F431" s="60" t="s">
        <v>167</v>
      </c>
      <c r="G431" s="61" t="s">
        <v>168</v>
      </c>
      <c r="H431" s="61" t="s">
        <v>561</v>
      </c>
      <c r="I431" s="61" t="s">
        <v>103</v>
      </c>
      <c r="J431" s="61" t="s">
        <v>555</v>
      </c>
      <c r="K431" s="63">
        <v>15125</v>
      </c>
      <c r="L431" s="63">
        <v>14144.9</v>
      </c>
    </row>
    <row r="432" spans="1:15" ht="16.5" customHeight="1">
      <c r="A432" s="59">
        <v>431</v>
      </c>
      <c r="B432" s="60" t="s">
        <v>2</v>
      </c>
      <c r="C432" s="60">
        <v>495</v>
      </c>
      <c r="E432" s="60">
        <v>2018</v>
      </c>
      <c r="F432" s="60" t="s">
        <v>167</v>
      </c>
      <c r="G432" s="61" t="s">
        <v>168</v>
      </c>
      <c r="H432" s="61" t="s">
        <v>562</v>
      </c>
      <c r="I432" s="61" t="s">
        <v>103</v>
      </c>
      <c r="J432" s="61" t="s">
        <v>555</v>
      </c>
      <c r="K432" s="63">
        <v>7865</v>
      </c>
      <c r="L432" s="63">
        <v>7247.9</v>
      </c>
    </row>
    <row r="433" spans="1:15" ht="16.5" customHeight="1">
      <c r="A433" s="59">
        <v>432</v>
      </c>
      <c r="B433" s="60" t="s">
        <v>2</v>
      </c>
      <c r="C433" s="60">
        <v>496</v>
      </c>
      <c r="E433" s="60">
        <v>2018</v>
      </c>
      <c r="F433" s="60" t="s">
        <v>167</v>
      </c>
      <c r="G433" s="61" t="s">
        <v>168</v>
      </c>
      <c r="H433" s="61" t="s">
        <v>563</v>
      </c>
      <c r="I433" s="61" t="s">
        <v>103</v>
      </c>
      <c r="J433" s="61" t="s">
        <v>555</v>
      </c>
      <c r="K433" s="63">
        <v>6050</v>
      </c>
      <c r="L433" s="63">
        <v>5808</v>
      </c>
    </row>
    <row r="434" spans="1:15" ht="16.5" customHeight="1">
      <c r="A434" s="59">
        <v>433</v>
      </c>
      <c r="B434" s="60" t="s">
        <v>2</v>
      </c>
      <c r="C434" s="60">
        <v>497</v>
      </c>
      <c r="E434" s="60">
        <v>2018</v>
      </c>
      <c r="F434" s="60" t="s">
        <v>110</v>
      </c>
      <c r="G434" s="61" t="s">
        <v>111</v>
      </c>
      <c r="H434" s="61" t="s">
        <v>564</v>
      </c>
      <c r="I434" s="61" t="s">
        <v>103</v>
      </c>
      <c r="J434" s="61" t="s">
        <v>104</v>
      </c>
      <c r="K434" s="63">
        <v>23364.78</v>
      </c>
      <c r="L434" s="63">
        <v>1881</v>
      </c>
    </row>
    <row r="435" spans="1:15" ht="16.5" customHeight="1">
      <c r="A435" s="59">
        <v>434</v>
      </c>
      <c r="B435" s="60" t="s">
        <v>154</v>
      </c>
      <c r="C435" s="60">
        <v>498</v>
      </c>
      <c r="E435" s="60">
        <v>2018</v>
      </c>
      <c r="F435" s="60" t="s">
        <v>155</v>
      </c>
      <c r="G435" s="61" t="s">
        <v>156</v>
      </c>
      <c r="H435" s="61" t="s">
        <v>565</v>
      </c>
      <c r="I435" s="61" t="s">
        <v>103</v>
      </c>
      <c r="J435" s="61" t="s">
        <v>104</v>
      </c>
      <c r="K435" s="63">
        <v>19602</v>
      </c>
      <c r="L435" s="63">
        <v>17969.900000000001</v>
      </c>
    </row>
    <row r="436" spans="1:15" ht="16.5" customHeight="1">
      <c r="A436" s="59">
        <v>435</v>
      </c>
      <c r="B436" s="60" t="s">
        <v>11</v>
      </c>
      <c r="C436" s="60">
        <v>499</v>
      </c>
      <c r="E436" s="60">
        <v>2018</v>
      </c>
      <c r="F436" s="60" t="s">
        <v>100</v>
      </c>
      <c r="G436" s="61" t="s">
        <v>101</v>
      </c>
      <c r="H436" s="61" t="s">
        <v>566</v>
      </c>
      <c r="I436" s="61" t="s">
        <v>103</v>
      </c>
      <c r="J436" s="61" t="s">
        <v>106</v>
      </c>
      <c r="K436" s="63">
        <v>34650</v>
      </c>
      <c r="L436" s="63">
        <v>34650</v>
      </c>
      <c r="M436" s="61" t="s">
        <v>107</v>
      </c>
      <c r="N436" s="61" t="s">
        <v>108</v>
      </c>
      <c r="O436" s="61" t="s">
        <v>109</v>
      </c>
    </row>
    <row r="437" spans="1:15" ht="16.5" customHeight="1">
      <c r="A437" s="59">
        <v>436</v>
      </c>
      <c r="B437" s="60" t="s">
        <v>11</v>
      </c>
      <c r="C437" s="60">
        <v>500</v>
      </c>
      <c r="E437" s="60">
        <v>2018</v>
      </c>
      <c r="F437" s="60" t="s">
        <v>100</v>
      </c>
      <c r="G437" s="61" t="s">
        <v>101</v>
      </c>
      <c r="H437" s="61" t="s">
        <v>567</v>
      </c>
      <c r="I437" s="61" t="s">
        <v>129</v>
      </c>
      <c r="J437" s="61" t="s">
        <v>106</v>
      </c>
      <c r="K437" s="63">
        <v>40000</v>
      </c>
      <c r="L437" s="63">
        <v>37721.75</v>
      </c>
      <c r="M437" s="61" t="s">
        <v>130</v>
      </c>
      <c r="N437" s="61" t="s">
        <v>131</v>
      </c>
      <c r="O437" s="61" t="s">
        <v>132</v>
      </c>
    </row>
    <row r="438" spans="1:15" ht="16.5" customHeight="1">
      <c r="A438" s="59">
        <v>437</v>
      </c>
      <c r="B438" s="60" t="s">
        <v>2</v>
      </c>
      <c r="C438" s="60">
        <v>501</v>
      </c>
      <c r="E438" s="60">
        <v>2018</v>
      </c>
      <c r="F438" s="60" t="s">
        <v>110</v>
      </c>
      <c r="G438" s="61" t="s">
        <v>111</v>
      </c>
      <c r="H438" s="61" t="s">
        <v>568</v>
      </c>
      <c r="I438" s="61" t="s">
        <v>103</v>
      </c>
      <c r="J438" s="61" t="s">
        <v>136</v>
      </c>
      <c r="K438" s="63">
        <v>93306.61</v>
      </c>
      <c r="L438" s="63">
        <v>37780.080000000002</v>
      </c>
    </row>
    <row r="439" spans="1:15" ht="16.5" customHeight="1">
      <c r="A439" s="59">
        <v>438</v>
      </c>
      <c r="B439" s="60" t="s">
        <v>2</v>
      </c>
      <c r="C439" s="60">
        <v>502</v>
      </c>
      <c r="E439" s="60">
        <v>2018</v>
      </c>
      <c r="F439" s="60" t="s">
        <v>110</v>
      </c>
      <c r="G439" s="61" t="s">
        <v>111</v>
      </c>
      <c r="H439" s="61" t="s">
        <v>569</v>
      </c>
      <c r="I439" s="61" t="s">
        <v>129</v>
      </c>
      <c r="J439" s="61" t="s">
        <v>106</v>
      </c>
      <c r="K439" s="63">
        <v>32373.32</v>
      </c>
      <c r="L439" s="63">
        <v>32373.32</v>
      </c>
      <c r="M439" s="61" t="s">
        <v>130</v>
      </c>
      <c r="N439" s="61" t="s">
        <v>131</v>
      </c>
      <c r="O439" s="61" t="s">
        <v>132</v>
      </c>
    </row>
    <row r="440" spans="1:15" ht="16.5" customHeight="1">
      <c r="A440" s="59">
        <v>439</v>
      </c>
      <c r="B440" s="60" t="s">
        <v>2</v>
      </c>
      <c r="C440" s="60">
        <v>503</v>
      </c>
      <c r="E440" s="60">
        <v>2018</v>
      </c>
      <c r="F440" s="60" t="s">
        <v>110</v>
      </c>
      <c r="G440" s="61" t="s">
        <v>111</v>
      </c>
      <c r="H440" s="61" t="s">
        <v>570</v>
      </c>
      <c r="I440" s="61" t="s">
        <v>129</v>
      </c>
      <c r="J440" s="61" t="s">
        <v>106</v>
      </c>
      <c r="K440" s="63">
        <v>28104.68</v>
      </c>
      <c r="L440" s="63">
        <v>28104.67</v>
      </c>
      <c r="M440" s="61" t="s">
        <v>130</v>
      </c>
      <c r="N440" s="61" t="s">
        <v>131</v>
      </c>
      <c r="O440" s="61" t="s">
        <v>132</v>
      </c>
    </row>
    <row r="441" spans="1:15" ht="16.5" customHeight="1">
      <c r="A441" s="59">
        <v>440</v>
      </c>
      <c r="B441" s="60" t="s">
        <v>2</v>
      </c>
      <c r="C441" s="60">
        <v>504</v>
      </c>
      <c r="E441" s="60">
        <v>2018</v>
      </c>
      <c r="F441" s="60" t="s">
        <v>110</v>
      </c>
      <c r="G441" s="61" t="s">
        <v>111</v>
      </c>
      <c r="H441" s="61" t="s">
        <v>571</v>
      </c>
      <c r="I441" s="61" t="s">
        <v>129</v>
      </c>
      <c r="J441" s="61" t="s">
        <v>106</v>
      </c>
      <c r="K441" s="63">
        <v>54817.99</v>
      </c>
      <c r="L441" s="63">
        <v>44970.71</v>
      </c>
      <c r="M441" s="61" t="s">
        <v>130</v>
      </c>
      <c r="N441" s="61" t="s">
        <v>131</v>
      </c>
      <c r="O441" s="61" t="s">
        <v>132</v>
      </c>
    </row>
    <row r="442" spans="1:15" ht="16.5" customHeight="1">
      <c r="A442" s="59">
        <v>441</v>
      </c>
      <c r="B442" s="60" t="s">
        <v>11</v>
      </c>
      <c r="C442" s="60">
        <v>505</v>
      </c>
      <c r="E442" s="60">
        <v>2018</v>
      </c>
      <c r="F442" s="60" t="s">
        <v>100</v>
      </c>
      <c r="G442" s="61" t="s">
        <v>101</v>
      </c>
      <c r="H442" s="61" t="s">
        <v>572</v>
      </c>
      <c r="I442" s="61" t="s">
        <v>129</v>
      </c>
      <c r="J442" s="61" t="s">
        <v>106</v>
      </c>
      <c r="K442" s="63">
        <v>1896.96</v>
      </c>
      <c r="L442" s="63">
        <v>1867</v>
      </c>
      <c r="M442" s="61" t="s">
        <v>130</v>
      </c>
      <c r="N442" s="61" t="s">
        <v>131</v>
      </c>
      <c r="O442" s="61" t="s">
        <v>132</v>
      </c>
    </row>
    <row r="443" spans="1:15" ht="16.5" customHeight="1">
      <c r="A443" s="59">
        <v>442</v>
      </c>
      <c r="B443" s="60" t="s">
        <v>11</v>
      </c>
      <c r="C443" s="60">
        <v>506</v>
      </c>
      <c r="E443" s="60">
        <v>2018</v>
      </c>
      <c r="F443" s="60" t="s">
        <v>100</v>
      </c>
      <c r="G443" s="61" t="s">
        <v>101</v>
      </c>
      <c r="H443" s="61" t="s">
        <v>573</v>
      </c>
      <c r="I443" s="61" t="s">
        <v>129</v>
      </c>
      <c r="J443" s="61" t="s">
        <v>106</v>
      </c>
      <c r="K443" s="63">
        <v>1428.96</v>
      </c>
      <c r="L443" s="63">
        <v>1289.73</v>
      </c>
      <c r="M443" s="61" t="s">
        <v>130</v>
      </c>
      <c r="N443" s="61" t="s">
        <v>131</v>
      </c>
      <c r="O443" s="61" t="s">
        <v>132</v>
      </c>
    </row>
    <row r="444" spans="1:15" ht="16.5" customHeight="1">
      <c r="A444" s="59">
        <v>443</v>
      </c>
      <c r="B444" s="60" t="s">
        <v>11</v>
      </c>
      <c r="C444" s="60">
        <v>507</v>
      </c>
      <c r="E444" s="60">
        <v>2018</v>
      </c>
      <c r="F444" s="60" t="s">
        <v>100</v>
      </c>
      <c r="G444" s="61" t="s">
        <v>101</v>
      </c>
      <c r="H444" s="61" t="s">
        <v>574</v>
      </c>
      <c r="I444" s="61" t="s">
        <v>129</v>
      </c>
      <c r="J444" s="61" t="s">
        <v>106</v>
      </c>
      <c r="K444" s="63">
        <v>17245.560000000001</v>
      </c>
      <c r="L444" s="63">
        <v>14814.54</v>
      </c>
      <c r="M444" s="61" t="s">
        <v>130</v>
      </c>
      <c r="N444" s="61" t="s">
        <v>131</v>
      </c>
      <c r="O444" s="61" t="s">
        <v>132</v>
      </c>
    </row>
    <row r="445" spans="1:15" ht="16.5" customHeight="1">
      <c r="A445" s="59">
        <v>444</v>
      </c>
      <c r="B445" s="60" t="s">
        <v>11</v>
      </c>
      <c r="C445" s="60">
        <v>508</v>
      </c>
      <c r="E445" s="60">
        <v>2018</v>
      </c>
      <c r="F445" s="60" t="s">
        <v>100</v>
      </c>
      <c r="G445" s="61" t="s">
        <v>101</v>
      </c>
      <c r="H445" s="61" t="s">
        <v>575</v>
      </c>
      <c r="I445" s="61" t="s">
        <v>129</v>
      </c>
      <c r="J445" s="61" t="s">
        <v>106</v>
      </c>
      <c r="K445" s="63">
        <v>982.56</v>
      </c>
      <c r="L445" s="63">
        <v>833.04</v>
      </c>
      <c r="M445" s="61" t="s">
        <v>130</v>
      </c>
      <c r="N445" s="61" t="s">
        <v>131</v>
      </c>
      <c r="O445" s="61" t="s">
        <v>132</v>
      </c>
    </row>
    <row r="446" spans="1:15" ht="16.5" customHeight="1">
      <c r="A446" s="59">
        <v>445</v>
      </c>
      <c r="B446" s="60" t="s">
        <v>11</v>
      </c>
      <c r="C446" s="60">
        <v>509</v>
      </c>
      <c r="E446" s="60">
        <v>2018</v>
      </c>
      <c r="F446" s="60" t="s">
        <v>100</v>
      </c>
      <c r="G446" s="61" t="s">
        <v>101</v>
      </c>
      <c r="H446" s="61" t="s">
        <v>576</v>
      </c>
      <c r="I446" s="61" t="s">
        <v>129</v>
      </c>
      <c r="J446" s="61" t="s">
        <v>106</v>
      </c>
      <c r="K446" s="63">
        <v>28185.200000000001</v>
      </c>
      <c r="L446" s="63">
        <v>26948.69</v>
      </c>
      <c r="M446" s="61" t="s">
        <v>130</v>
      </c>
      <c r="N446" s="61" t="s">
        <v>131</v>
      </c>
      <c r="O446" s="61" t="s">
        <v>132</v>
      </c>
    </row>
    <row r="447" spans="1:15" ht="16.5" customHeight="1">
      <c r="A447" s="59">
        <v>446</v>
      </c>
      <c r="B447" s="60" t="s">
        <v>11</v>
      </c>
      <c r="C447" s="60">
        <v>510</v>
      </c>
      <c r="E447" s="60">
        <v>2018</v>
      </c>
      <c r="F447" s="60" t="s">
        <v>100</v>
      </c>
      <c r="G447" s="61" t="s">
        <v>101</v>
      </c>
      <c r="H447" s="61" t="s">
        <v>577</v>
      </c>
      <c r="I447" s="61" t="s">
        <v>129</v>
      </c>
      <c r="J447" s="61" t="s">
        <v>106</v>
      </c>
      <c r="K447" s="63">
        <v>4443</v>
      </c>
      <c r="L447" s="63">
        <v>4410.37</v>
      </c>
      <c r="M447" s="61" t="s">
        <v>130</v>
      </c>
      <c r="N447" s="61" t="s">
        <v>131</v>
      </c>
      <c r="O447" s="61" t="s">
        <v>132</v>
      </c>
    </row>
    <row r="448" spans="1:15" ht="16.5" customHeight="1">
      <c r="A448" s="59">
        <v>447</v>
      </c>
      <c r="B448" s="60" t="s">
        <v>11</v>
      </c>
      <c r="C448" s="60">
        <v>511</v>
      </c>
      <c r="E448" s="60">
        <v>2018</v>
      </c>
      <c r="F448" s="60" t="s">
        <v>100</v>
      </c>
      <c r="G448" s="61" t="s">
        <v>101</v>
      </c>
      <c r="H448" s="61" t="s">
        <v>578</v>
      </c>
      <c r="I448" s="61" t="s">
        <v>129</v>
      </c>
      <c r="J448" s="61" t="s">
        <v>106</v>
      </c>
      <c r="K448" s="63">
        <v>15148.75</v>
      </c>
      <c r="L448" s="63">
        <v>13728.83</v>
      </c>
      <c r="M448" s="61" t="s">
        <v>130</v>
      </c>
      <c r="N448" s="61" t="s">
        <v>131</v>
      </c>
      <c r="O448" s="61" t="s">
        <v>132</v>
      </c>
    </row>
    <row r="449" spans="1:15" ht="16.5" customHeight="1">
      <c r="A449" s="59">
        <v>448</v>
      </c>
      <c r="B449" s="60" t="s">
        <v>11</v>
      </c>
      <c r="C449" s="60">
        <v>512</v>
      </c>
      <c r="E449" s="60">
        <v>2018</v>
      </c>
      <c r="F449" s="60" t="s">
        <v>242</v>
      </c>
      <c r="G449" s="61" t="s">
        <v>243</v>
      </c>
      <c r="H449" s="61" t="s">
        <v>579</v>
      </c>
      <c r="I449" s="61" t="s">
        <v>103</v>
      </c>
      <c r="J449" s="61" t="s">
        <v>136</v>
      </c>
      <c r="K449" s="63">
        <v>6742.12</v>
      </c>
      <c r="L449" s="63">
        <v>1452</v>
      </c>
    </row>
    <row r="450" spans="1:15" ht="16.5" customHeight="1">
      <c r="A450" s="59">
        <v>449</v>
      </c>
      <c r="B450" s="60" t="s">
        <v>11</v>
      </c>
      <c r="C450" s="60">
        <v>513</v>
      </c>
      <c r="E450" s="60">
        <v>2018</v>
      </c>
      <c r="F450" s="60" t="s">
        <v>100</v>
      </c>
      <c r="G450" s="61" t="s">
        <v>101</v>
      </c>
      <c r="H450" s="61" t="s">
        <v>580</v>
      </c>
      <c r="I450" s="61" t="s">
        <v>129</v>
      </c>
      <c r="J450" s="61" t="s">
        <v>106</v>
      </c>
      <c r="K450" s="63">
        <v>1225.5999999999999</v>
      </c>
      <c r="L450" s="63">
        <v>1095.3800000000001</v>
      </c>
      <c r="M450" s="61" t="s">
        <v>130</v>
      </c>
      <c r="N450" s="61" t="s">
        <v>131</v>
      </c>
      <c r="O450" s="61" t="s">
        <v>132</v>
      </c>
    </row>
    <row r="451" spans="1:15" ht="16.5" customHeight="1">
      <c r="A451" s="59">
        <v>450</v>
      </c>
      <c r="B451" s="60" t="s">
        <v>11</v>
      </c>
      <c r="C451" s="64">
        <v>514</v>
      </c>
      <c r="D451" s="64"/>
      <c r="E451" s="60">
        <v>2018</v>
      </c>
      <c r="F451" s="64" t="s">
        <v>100</v>
      </c>
      <c r="G451" s="65" t="s">
        <v>101</v>
      </c>
      <c r="H451" s="65" t="s">
        <v>581</v>
      </c>
      <c r="I451" s="65" t="s">
        <v>129</v>
      </c>
      <c r="J451" s="65" t="s">
        <v>106</v>
      </c>
      <c r="K451" s="66">
        <v>27102.97</v>
      </c>
      <c r="L451" s="66">
        <v>26227.05</v>
      </c>
      <c r="M451" s="65" t="s">
        <v>130</v>
      </c>
      <c r="N451" s="65" t="s">
        <v>131</v>
      </c>
      <c r="O451" s="65" t="s">
        <v>132</v>
      </c>
    </row>
    <row r="452" spans="1:15" ht="16.5" customHeight="1">
      <c r="A452" s="59">
        <v>451</v>
      </c>
      <c r="B452" s="60" t="s">
        <v>11</v>
      </c>
      <c r="C452" s="64">
        <v>515</v>
      </c>
      <c r="D452" s="64"/>
      <c r="E452" s="60">
        <v>2018</v>
      </c>
      <c r="F452" s="64" t="s">
        <v>100</v>
      </c>
      <c r="G452" s="65" t="s">
        <v>101</v>
      </c>
      <c r="H452" s="65" t="s">
        <v>582</v>
      </c>
      <c r="I452" s="65" t="s">
        <v>129</v>
      </c>
      <c r="J452" s="65" t="s">
        <v>106</v>
      </c>
      <c r="K452" s="66">
        <v>4253.66</v>
      </c>
      <c r="L452" s="66">
        <v>3188.97</v>
      </c>
      <c r="M452" s="65" t="s">
        <v>130</v>
      </c>
      <c r="N452" s="65" t="s">
        <v>131</v>
      </c>
      <c r="O452" s="65" t="s">
        <v>132</v>
      </c>
    </row>
    <row r="453" spans="1:15" s="65" customFormat="1" ht="16.5" customHeight="1">
      <c r="A453" s="59">
        <v>452</v>
      </c>
      <c r="B453" s="60" t="s">
        <v>11</v>
      </c>
      <c r="C453" s="60">
        <v>516</v>
      </c>
      <c r="D453" s="60"/>
      <c r="E453" s="60">
        <v>2018</v>
      </c>
      <c r="F453" s="60" t="s">
        <v>100</v>
      </c>
      <c r="G453" s="61" t="s">
        <v>101</v>
      </c>
      <c r="H453" s="61" t="s">
        <v>583</v>
      </c>
      <c r="I453" s="61" t="s">
        <v>129</v>
      </c>
      <c r="J453" s="61" t="s">
        <v>106</v>
      </c>
      <c r="K453" s="63">
        <v>29141.8</v>
      </c>
      <c r="L453" s="63">
        <v>26798.639999999999</v>
      </c>
      <c r="M453" s="61" t="s">
        <v>130</v>
      </c>
      <c r="N453" s="61" t="s">
        <v>131</v>
      </c>
      <c r="O453" s="61" t="s">
        <v>132</v>
      </c>
    </row>
    <row r="454" spans="1:15" s="65" customFormat="1" ht="16.5" customHeight="1">
      <c r="A454" s="59">
        <v>453</v>
      </c>
      <c r="B454" s="60" t="s">
        <v>11</v>
      </c>
      <c r="C454" s="60">
        <v>517</v>
      </c>
      <c r="D454" s="60"/>
      <c r="E454" s="60">
        <v>2018</v>
      </c>
      <c r="F454" s="60" t="s">
        <v>100</v>
      </c>
      <c r="G454" s="61" t="s">
        <v>101</v>
      </c>
      <c r="H454" s="61" t="s">
        <v>584</v>
      </c>
      <c r="I454" s="61" t="s">
        <v>129</v>
      </c>
      <c r="J454" s="61" t="s">
        <v>106</v>
      </c>
      <c r="K454" s="63">
        <v>26303.22</v>
      </c>
      <c r="L454" s="63">
        <v>26303.11</v>
      </c>
      <c r="M454" s="61" t="s">
        <v>130</v>
      </c>
      <c r="N454" s="61" t="s">
        <v>131</v>
      </c>
      <c r="O454" s="61" t="s">
        <v>132</v>
      </c>
    </row>
    <row r="455" spans="1:15" ht="16.5" customHeight="1">
      <c r="A455" s="59">
        <v>454</v>
      </c>
      <c r="B455" s="60" t="s">
        <v>11</v>
      </c>
      <c r="C455" s="60">
        <v>518</v>
      </c>
      <c r="E455" s="60">
        <v>2018</v>
      </c>
      <c r="F455" s="60" t="s">
        <v>100</v>
      </c>
      <c r="G455" s="61" t="s">
        <v>101</v>
      </c>
      <c r="H455" s="61" t="s">
        <v>585</v>
      </c>
      <c r="I455" s="61" t="s">
        <v>129</v>
      </c>
      <c r="J455" s="61" t="s">
        <v>106</v>
      </c>
      <c r="K455" s="63">
        <v>10198.84</v>
      </c>
      <c r="L455" s="63">
        <v>9802.2999999999993</v>
      </c>
      <c r="M455" s="61" t="s">
        <v>130</v>
      </c>
      <c r="N455" s="61" t="s">
        <v>131</v>
      </c>
      <c r="O455" s="61" t="s">
        <v>132</v>
      </c>
    </row>
    <row r="456" spans="1:15" ht="16.5" customHeight="1">
      <c r="A456" s="59">
        <v>455</v>
      </c>
      <c r="B456" s="60" t="s">
        <v>11</v>
      </c>
      <c r="C456" s="60">
        <v>519</v>
      </c>
      <c r="E456" s="60">
        <v>2018</v>
      </c>
      <c r="F456" s="60" t="s">
        <v>100</v>
      </c>
      <c r="G456" s="61" t="s">
        <v>101</v>
      </c>
      <c r="H456" s="61" t="s">
        <v>586</v>
      </c>
      <c r="I456" s="61" t="s">
        <v>129</v>
      </c>
      <c r="J456" s="61" t="s">
        <v>106</v>
      </c>
      <c r="K456" s="63">
        <v>15585.43</v>
      </c>
      <c r="L456" s="63">
        <v>15017.47</v>
      </c>
      <c r="M456" s="61" t="s">
        <v>130</v>
      </c>
      <c r="N456" s="61" t="s">
        <v>131</v>
      </c>
      <c r="O456" s="61" t="s">
        <v>132</v>
      </c>
    </row>
    <row r="457" spans="1:15" ht="16.5" customHeight="1">
      <c r="A457" s="59">
        <v>456</v>
      </c>
      <c r="B457" s="60" t="s">
        <v>11</v>
      </c>
      <c r="C457" s="60">
        <v>520</v>
      </c>
      <c r="E457" s="60">
        <v>2018</v>
      </c>
      <c r="F457" s="60" t="s">
        <v>100</v>
      </c>
      <c r="G457" s="61" t="s">
        <v>101</v>
      </c>
      <c r="H457" s="61" t="s">
        <v>587</v>
      </c>
      <c r="I457" s="61" t="s">
        <v>129</v>
      </c>
      <c r="J457" s="61" t="s">
        <v>106</v>
      </c>
      <c r="K457" s="63">
        <v>16366.93</v>
      </c>
      <c r="L457" s="63">
        <v>15232.04</v>
      </c>
      <c r="M457" s="61" t="s">
        <v>130</v>
      </c>
      <c r="N457" s="61" t="s">
        <v>131</v>
      </c>
      <c r="O457" s="61" t="s">
        <v>132</v>
      </c>
    </row>
    <row r="458" spans="1:15" ht="16.5" customHeight="1">
      <c r="A458" s="59">
        <v>457</v>
      </c>
      <c r="B458" s="60" t="s">
        <v>11</v>
      </c>
      <c r="C458" s="60">
        <v>521</v>
      </c>
      <c r="E458" s="60">
        <v>2018</v>
      </c>
      <c r="F458" s="60" t="s">
        <v>100</v>
      </c>
      <c r="G458" s="61" t="s">
        <v>101</v>
      </c>
      <c r="H458" s="61" t="s">
        <v>588</v>
      </c>
      <c r="I458" s="61" t="s">
        <v>129</v>
      </c>
      <c r="J458" s="61" t="s">
        <v>106</v>
      </c>
      <c r="K458" s="63">
        <v>2602.61</v>
      </c>
      <c r="L458" s="63">
        <v>2602.61</v>
      </c>
      <c r="M458" s="61" t="s">
        <v>130</v>
      </c>
      <c r="N458" s="61" t="s">
        <v>131</v>
      </c>
      <c r="O458" s="61" t="s">
        <v>132</v>
      </c>
    </row>
    <row r="459" spans="1:15" ht="16.5" customHeight="1">
      <c r="A459" s="59">
        <v>458</v>
      </c>
      <c r="B459" s="60" t="s">
        <v>11</v>
      </c>
      <c r="C459" s="60">
        <v>522</v>
      </c>
      <c r="E459" s="60">
        <v>2018</v>
      </c>
      <c r="F459" s="60" t="s">
        <v>100</v>
      </c>
      <c r="G459" s="61" t="s">
        <v>101</v>
      </c>
      <c r="H459" s="61" t="s">
        <v>589</v>
      </c>
      <c r="I459" s="61" t="s">
        <v>129</v>
      </c>
      <c r="J459" s="61" t="s">
        <v>106</v>
      </c>
      <c r="K459" s="63">
        <v>25000</v>
      </c>
      <c r="L459" s="63">
        <v>23086.799999999999</v>
      </c>
      <c r="M459" s="61" t="s">
        <v>130</v>
      </c>
      <c r="N459" s="61" t="s">
        <v>131</v>
      </c>
      <c r="O459" s="61" t="s">
        <v>132</v>
      </c>
    </row>
    <row r="460" spans="1:15" ht="16.5" customHeight="1">
      <c r="A460" s="59">
        <v>459</v>
      </c>
      <c r="B460" s="60" t="s">
        <v>11</v>
      </c>
      <c r="C460" s="60">
        <v>523</v>
      </c>
      <c r="E460" s="60">
        <v>2018</v>
      </c>
      <c r="F460" s="60" t="s">
        <v>100</v>
      </c>
      <c r="G460" s="61" t="s">
        <v>101</v>
      </c>
      <c r="H460" s="61" t="s">
        <v>590</v>
      </c>
      <c r="I460" s="61" t="s">
        <v>129</v>
      </c>
      <c r="J460" s="61" t="s">
        <v>106</v>
      </c>
      <c r="K460" s="63">
        <v>30000</v>
      </c>
      <c r="L460" s="63">
        <v>29986.36</v>
      </c>
      <c r="M460" s="61" t="s">
        <v>130</v>
      </c>
      <c r="N460" s="61" t="s">
        <v>131</v>
      </c>
      <c r="O460" s="61" t="s">
        <v>132</v>
      </c>
    </row>
    <row r="461" spans="1:15" ht="16.5" customHeight="1">
      <c r="A461" s="59">
        <v>460</v>
      </c>
      <c r="B461" s="60" t="s">
        <v>11</v>
      </c>
      <c r="C461" s="60">
        <v>524</v>
      </c>
      <c r="E461" s="60">
        <v>2018</v>
      </c>
      <c r="F461" s="60" t="s">
        <v>100</v>
      </c>
      <c r="G461" s="61" t="s">
        <v>101</v>
      </c>
      <c r="H461" s="61" t="s">
        <v>591</v>
      </c>
      <c r="I461" s="61" t="s">
        <v>129</v>
      </c>
      <c r="J461" s="61" t="s">
        <v>106</v>
      </c>
      <c r="K461" s="63">
        <v>19034.41</v>
      </c>
      <c r="L461" s="63">
        <v>1562.4</v>
      </c>
      <c r="M461" s="61" t="s">
        <v>107</v>
      </c>
      <c r="N461" s="61" t="s">
        <v>108</v>
      </c>
      <c r="O461" s="61" t="s">
        <v>109</v>
      </c>
    </row>
    <row r="462" spans="1:15" ht="16.5" customHeight="1">
      <c r="A462" s="59">
        <v>461</v>
      </c>
      <c r="B462" s="60" t="s">
        <v>2</v>
      </c>
      <c r="C462" s="60">
        <v>525</v>
      </c>
      <c r="E462" s="60">
        <v>2018</v>
      </c>
      <c r="F462" s="60" t="s">
        <v>110</v>
      </c>
      <c r="G462" s="61" t="s">
        <v>111</v>
      </c>
      <c r="H462" s="61" t="s">
        <v>592</v>
      </c>
      <c r="I462" s="61" t="s">
        <v>113</v>
      </c>
      <c r="J462" s="61" t="s">
        <v>104</v>
      </c>
      <c r="K462" s="63">
        <v>1001459.5</v>
      </c>
      <c r="L462" s="63">
        <v>765115.05</v>
      </c>
    </row>
    <row r="463" spans="1:15" ht="16.5" customHeight="1">
      <c r="A463" s="59">
        <v>462</v>
      </c>
      <c r="B463" s="60" t="s">
        <v>11</v>
      </c>
      <c r="C463" s="60">
        <v>526</v>
      </c>
      <c r="E463" s="60">
        <v>2018</v>
      </c>
      <c r="F463" s="60" t="s">
        <v>242</v>
      </c>
      <c r="G463" s="61" t="s">
        <v>243</v>
      </c>
      <c r="H463" s="61" t="s">
        <v>593</v>
      </c>
      <c r="I463" s="61" t="s">
        <v>103</v>
      </c>
      <c r="J463" s="61" t="s">
        <v>136</v>
      </c>
      <c r="K463" s="63">
        <v>10539.22</v>
      </c>
      <c r="L463" s="63">
        <v>4060.88</v>
      </c>
    </row>
    <row r="464" spans="1:15" ht="16.5" customHeight="1">
      <c r="A464" s="59">
        <v>463</v>
      </c>
      <c r="B464" s="60" t="s">
        <v>2</v>
      </c>
      <c r="C464" s="60">
        <v>527</v>
      </c>
      <c r="E464" s="60">
        <v>2018</v>
      </c>
      <c r="F464" s="60" t="s">
        <v>348</v>
      </c>
      <c r="G464" s="61" t="s">
        <v>349</v>
      </c>
      <c r="H464" s="61" t="s">
        <v>594</v>
      </c>
      <c r="I464" s="61" t="s">
        <v>129</v>
      </c>
      <c r="J464" s="61" t="s">
        <v>461</v>
      </c>
      <c r="K464" s="63">
        <v>54265.9</v>
      </c>
      <c r="L464" s="63">
        <v>54265.9</v>
      </c>
    </row>
    <row r="465" spans="1:15" ht="16.5" customHeight="1">
      <c r="A465" s="59">
        <v>464</v>
      </c>
      <c r="B465" s="60" t="s">
        <v>11</v>
      </c>
      <c r="C465" s="60">
        <v>528</v>
      </c>
      <c r="E465" s="60">
        <v>2018</v>
      </c>
      <c r="F465" s="60" t="s">
        <v>100</v>
      </c>
      <c r="G465" s="61" t="s">
        <v>101</v>
      </c>
      <c r="H465" s="61" t="s">
        <v>595</v>
      </c>
      <c r="I465" s="61" t="s">
        <v>129</v>
      </c>
      <c r="J465" s="61" t="s">
        <v>106</v>
      </c>
      <c r="K465" s="63">
        <v>978257.24</v>
      </c>
      <c r="L465" s="63">
        <v>978257.24</v>
      </c>
      <c r="M465" s="61" t="s">
        <v>107</v>
      </c>
      <c r="N465" s="61" t="s">
        <v>108</v>
      </c>
      <c r="O465" s="61" t="s">
        <v>109</v>
      </c>
    </row>
    <row r="466" spans="1:15" ht="16.5" customHeight="1">
      <c r="A466" s="59">
        <v>465</v>
      </c>
      <c r="B466" s="60" t="s">
        <v>11</v>
      </c>
      <c r="C466" s="60">
        <v>529</v>
      </c>
      <c r="E466" s="60">
        <v>2018</v>
      </c>
      <c r="F466" s="60" t="s">
        <v>100</v>
      </c>
      <c r="G466" s="61" t="s">
        <v>101</v>
      </c>
      <c r="H466" s="61" t="s">
        <v>596</v>
      </c>
      <c r="I466" s="61" t="s">
        <v>129</v>
      </c>
      <c r="J466" s="61" t="s">
        <v>106</v>
      </c>
      <c r="K466" s="63">
        <v>36000</v>
      </c>
      <c r="L466" s="63">
        <v>33696.080000000002</v>
      </c>
      <c r="M466" s="61" t="s">
        <v>130</v>
      </c>
      <c r="N466" s="61" t="s">
        <v>131</v>
      </c>
      <c r="O466" s="61" t="s">
        <v>132</v>
      </c>
    </row>
    <row r="467" spans="1:15" ht="16.5" customHeight="1">
      <c r="A467" s="59">
        <v>466</v>
      </c>
      <c r="B467" s="60" t="s">
        <v>11</v>
      </c>
      <c r="C467" s="60">
        <v>530</v>
      </c>
      <c r="E467" s="60">
        <v>2018</v>
      </c>
      <c r="F467" s="60" t="s">
        <v>100</v>
      </c>
      <c r="G467" s="61" t="s">
        <v>101</v>
      </c>
      <c r="H467" s="61" t="s">
        <v>597</v>
      </c>
      <c r="I467" s="61" t="s">
        <v>129</v>
      </c>
      <c r="J467" s="61" t="s">
        <v>106</v>
      </c>
      <c r="K467" s="63">
        <v>29980</v>
      </c>
      <c r="L467" s="63">
        <v>29039.18</v>
      </c>
      <c r="M467" s="61" t="s">
        <v>130</v>
      </c>
      <c r="N467" s="61" t="s">
        <v>131</v>
      </c>
      <c r="O467" s="61" t="s">
        <v>132</v>
      </c>
    </row>
    <row r="468" spans="1:15" ht="16.5" customHeight="1">
      <c r="A468" s="59">
        <v>467</v>
      </c>
      <c r="B468" s="64" t="s">
        <v>2</v>
      </c>
      <c r="C468" s="60">
        <v>531</v>
      </c>
      <c r="E468" s="60">
        <v>2018</v>
      </c>
      <c r="F468" s="60" t="s">
        <v>192</v>
      </c>
      <c r="G468" s="61" t="s">
        <v>193</v>
      </c>
      <c r="H468" s="61" t="s">
        <v>598</v>
      </c>
      <c r="I468" s="61" t="s">
        <v>103</v>
      </c>
      <c r="J468" s="61" t="s">
        <v>136</v>
      </c>
      <c r="K468" s="63">
        <v>3177.04</v>
      </c>
      <c r="L468" s="63">
        <v>681.59</v>
      </c>
    </row>
    <row r="469" spans="1:15" ht="16.5" customHeight="1">
      <c r="A469" s="59">
        <v>468</v>
      </c>
      <c r="B469" s="60" t="s">
        <v>11</v>
      </c>
      <c r="C469" s="60">
        <v>532</v>
      </c>
      <c r="E469" s="60">
        <v>2018</v>
      </c>
      <c r="F469" s="60" t="s">
        <v>100</v>
      </c>
      <c r="G469" s="61" t="s">
        <v>101</v>
      </c>
      <c r="H469" s="61" t="s">
        <v>599</v>
      </c>
      <c r="I469" s="61" t="s">
        <v>129</v>
      </c>
      <c r="J469" s="61" t="s">
        <v>106</v>
      </c>
      <c r="K469" s="63">
        <v>6663.86</v>
      </c>
      <c r="L469" s="63">
        <v>6045.29</v>
      </c>
      <c r="M469" s="61" t="s">
        <v>130</v>
      </c>
      <c r="N469" s="61" t="s">
        <v>131</v>
      </c>
      <c r="O469" s="61" t="s">
        <v>132</v>
      </c>
    </row>
    <row r="470" spans="1:15" ht="16.5" customHeight="1">
      <c r="A470" s="59">
        <v>469</v>
      </c>
      <c r="B470" s="60" t="s">
        <v>11</v>
      </c>
      <c r="C470" s="60">
        <v>533</v>
      </c>
      <c r="E470" s="60">
        <v>2018</v>
      </c>
      <c r="F470" s="60" t="s">
        <v>100</v>
      </c>
      <c r="G470" s="61" t="s">
        <v>101</v>
      </c>
      <c r="H470" s="61" t="s">
        <v>600</v>
      </c>
      <c r="I470" s="61" t="s">
        <v>129</v>
      </c>
      <c r="J470" s="61" t="s">
        <v>106</v>
      </c>
      <c r="K470" s="63">
        <v>15425.44</v>
      </c>
      <c r="L470" s="63">
        <v>15049.44</v>
      </c>
      <c r="M470" s="61" t="s">
        <v>130</v>
      </c>
      <c r="N470" s="61" t="s">
        <v>131</v>
      </c>
      <c r="O470" s="61" t="s">
        <v>132</v>
      </c>
    </row>
    <row r="471" spans="1:15" ht="16.5" customHeight="1">
      <c r="A471" s="59">
        <v>470</v>
      </c>
      <c r="B471" s="60" t="s">
        <v>11</v>
      </c>
      <c r="C471" s="60">
        <v>534</v>
      </c>
      <c r="E471" s="60">
        <v>2018</v>
      </c>
      <c r="F471" s="60" t="s">
        <v>100</v>
      </c>
      <c r="G471" s="61" t="s">
        <v>101</v>
      </c>
      <c r="H471" s="61" t="s">
        <v>601</v>
      </c>
      <c r="I471" s="61" t="s">
        <v>129</v>
      </c>
      <c r="J471" s="61" t="s">
        <v>106</v>
      </c>
      <c r="K471" s="63">
        <v>1262.1600000000001</v>
      </c>
      <c r="L471" s="63">
        <v>1131.3599999999999</v>
      </c>
      <c r="M471" s="61" t="s">
        <v>130</v>
      </c>
      <c r="N471" s="61" t="s">
        <v>131</v>
      </c>
      <c r="O471" s="61" t="s">
        <v>132</v>
      </c>
    </row>
    <row r="472" spans="1:15" ht="16.5" customHeight="1">
      <c r="A472" s="59">
        <v>471</v>
      </c>
      <c r="B472" s="60" t="s">
        <v>11</v>
      </c>
      <c r="C472" s="60">
        <v>535</v>
      </c>
      <c r="E472" s="60">
        <v>2018</v>
      </c>
      <c r="F472" s="60" t="s">
        <v>100</v>
      </c>
      <c r="G472" s="61" t="s">
        <v>101</v>
      </c>
      <c r="H472" s="61" t="s">
        <v>602</v>
      </c>
      <c r="I472" s="61" t="s">
        <v>129</v>
      </c>
      <c r="J472" s="61" t="s">
        <v>106</v>
      </c>
      <c r="K472" s="63">
        <v>3053.88</v>
      </c>
      <c r="L472" s="63">
        <v>2000.75</v>
      </c>
      <c r="M472" s="61" t="s">
        <v>130</v>
      </c>
      <c r="N472" s="61" t="s">
        <v>131</v>
      </c>
      <c r="O472" s="61" t="s">
        <v>132</v>
      </c>
    </row>
    <row r="473" spans="1:15" ht="16.5" customHeight="1">
      <c r="A473" s="59">
        <v>472</v>
      </c>
      <c r="B473" s="60" t="s">
        <v>11</v>
      </c>
      <c r="C473" s="60">
        <v>536</v>
      </c>
      <c r="E473" s="60">
        <v>2018</v>
      </c>
      <c r="F473" s="60" t="s">
        <v>100</v>
      </c>
      <c r="G473" s="61" t="s">
        <v>101</v>
      </c>
      <c r="H473" s="61" t="s">
        <v>603</v>
      </c>
      <c r="I473" s="61" t="s">
        <v>129</v>
      </c>
      <c r="J473" s="61" t="s">
        <v>106</v>
      </c>
      <c r="K473" s="63">
        <v>6793.4</v>
      </c>
      <c r="L473" s="63">
        <v>5284.76</v>
      </c>
      <c r="M473" s="61" t="s">
        <v>130</v>
      </c>
      <c r="N473" s="61" t="s">
        <v>131</v>
      </c>
      <c r="O473" s="61" t="s">
        <v>132</v>
      </c>
    </row>
    <row r="474" spans="1:15" ht="16.5" customHeight="1">
      <c r="A474" s="59">
        <v>473</v>
      </c>
      <c r="B474" s="60" t="s">
        <v>11</v>
      </c>
      <c r="C474" s="60">
        <v>537</v>
      </c>
      <c r="E474" s="60">
        <v>2018</v>
      </c>
      <c r="F474" s="60" t="s">
        <v>100</v>
      </c>
      <c r="G474" s="61" t="s">
        <v>101</v>
      </c>
      <c r="H474" s="61" t="s">
        <v>604</v>
      </c>
      <c r="I474" s="61" t="s">
        <v>129</v>
      </c>
      <c r="J474" s="61" t="s">
        <v>106</v>
      </c>
      <c r="K474" s="63">
        <v>38756.49</v>
      </c>
      <c r="L474" s="63">
        <v>33641.61</v>
      </c>
      <c r="M474" s="61" t="s">
        <v>130</v>
      </c>
      <c r="N474" s="61" t="s">
        <v>131</v>
      </c>
      <c r="O474" s="61" t="s">
        <v>132</v>
      </c>
    </row>
    <row r="475" spans="1:15" ht="16.5" customHeight="1">
      <c r="A475" s="59">
        <v>474</v>
      </c>
      <c r="B475" s="60" t="s">
        <v>11</v>
      </c>
      <c r="C475" s="60">
        <v>538</v>
      </c>
      <c r="E475" s="60">
        <v>2018</v>
      </c>
      <c r="F475" s="60" t="s">
        <v>100</v>
      </c>
      <c r="G475" s="61" t="s">
        <v>101</v>
      </c>
      <c r="H475" s="61" t="s">
        <v>605</v>
      </c>
      <c r="I475" s="61" t="s">
        <v>129</v>
      </c>
      <c r="J475" s="61" t="s">
        <v>106</v>
      </c>
      <c r="K475" s="63">
        <v>33809.72</v>
      </c>
      <c r="L475" s="63">
        <v>30528.22</v>
      </c>
      <c r="M475" s="61" t="s">
        <v>130</v>
      </c>
      <c r="N475" s="61" t="s">
        <v>131</v>
      </c>
      <c r="O475" s="61" t="s">
        <v>132</v>
      </c>
    </row>
    <row r="476" spans="1:15" ht="16.5" customHeight="1">
      <c r="A476" s="59">
        <v>475</v>
      </c>
      <c r="B476" s="60" t="s">
        <v>11</v>
      </c>
      <c r="C476" s="60">
        <v>539</v>
      </c>
      <c r="E476" s="60">
        <v>2018</v>
      </c>
      <c r="F476" s="60" t="s">
        <v>100</v>
      </c>
      <c r="G476" s="61" t="s">
        <v>101</v>
      </c>
      <c r="H476" s="61" t="s">
        <v>606</v>
      </c>
      <c r="I476" s="61" t="s">
        <v>129</v>
      </c>
      <c r="J476" s="61" t="s">
        <v>106</v>
      </c>
      <c r="K476" s="63">
        <v>2662.14</v>
      </c>
      <c r="L476" s="63">
        <v>2221.02</v>
      </c>
      <c r="M476" s="61" t="s">
        <v>130</v>
      </c>
      <c r="N476" s="61" t="s">
        <v>131</v>
      </c>
      <c r="O476" s="61" t="s">
        <v>132</v>
      </c>
    </row>
    <row r="477" spans="1:15" ht="16.5" customHeight="1">
      <c r="A477" s="59">
        <v>476</v>
      </c>
      <c r="B477" s="60" t="s">
        <v>11</v>
      </c>
      <c r="C477" s="60">
        <v>540</v>
      </c>
      <c r="E477" s="60">
        <v>2018</v>
      </c>
      <c r="F477" s="60" t="s">
        <v>100</v>
      </c>
      <c r="G477" s="61" t="s">
        <v>101</v>
      </c>
      <c r="H477" s="61" t="s">
        <v>607</v>
      </c>
      <c r="I477" s="61" t="s">
        <v>129</v>
      </c>
      <c r="J477" s="61" t="s">
        <v>106</v>
      </c>
      <c r="K477" s="63">
        <v>15149.6</v>
      </c>
      <c r="L477" s="63">
        <v>11791.67</v>
      </c>
      <c r="M477" s="61" t="s">
        <v>130</v>
      </c>
      <c r="N477" s="61" t="s">
        <v>131</v>
      </c>
      <c r="O477" s="61" t="s">
        <v>132</v>
      </c>
    </row>
    <row r="478" spans="1:15" ht="16.5" customHeight="1">
      <c r="A478" s="59">
        <v>477</v>
      </c>
      <c r="B478" s="60" t="s">
        <v>11</v>
      </c>
      <c r="C478" s="60">
        <v>541</v>
      </c>
      <c r="E478" s="60">
        <v>2018</v>
      </c>
      <c r="F478" s="60" t="s">
        <v>100</v>
      </c>
      <c r="G478" s="61" t="s">
        <v>101</v>
      </c>
      <c r="H478" s="61" t="s">
        <v>608</v>
      </c>
      <c r="I478" s="61" t="s">
        <v>129</v>
      </c>
      <c r="J478" s="61" t="s">
        <v>106</v>
      </c>
      <c r="K478" s="63">
        <v>5376</v>
      </c>
      <c r="L478" s="63">
        <v>5375.74</v>
      </c>
      <c r="M478" s="61" t="s">
        <v>130</v>
      </c>
      <c r="N478" s="61" t="s">
        <v>131</v>
      </c>
      <c r="O478" s="61" t="s">
        <v>132</v>
      </c>
    </row>
    <row r="479" spans="1:15" ht="16.5" customHeight="1">
      <c r="A479" s="59">
        <v>478</v>
      </c>
      <c r="B479" s="60" t="s">
        <v>11</v>
      </c>
      <c r="C479" s="60">
        <v>542</v>
      </c>
      <c r="E479" s="60">
        <v>2018</v>
      </c>
      <c r="F479" s="60" t="s">
        <v>100</v>
      </c>
      <c r="G479" s="61" t="s">
        <v>101</v>
      </c>
      <c r="H479" s="61" t="s">
        <v>609</v>
      </c>
      <c r="I479" s="61" t="s">
        <v>129</v>
      </c>
      <c r="J479" s="61" t="s">
        <v>106</v>
      </c>
      <c r="K479" s="63">
        <v>1217.17</v>
      </c>
      <c r="L479" s="63">
        <v>1172.67</v>
      </c>
      <c r="M479" s="61" t="s">
        <v>130</v>
      </c>
      <c r="N479" s="61" t="s">
        <v>131</v>
      </c>
      <c r="O479" s="61" t="s">
        <v>132</v>
      </c>
    </row>
    <row r="480" spans="1:15" ht="16.5" customHeight="1">
      <c r="A480" s="59">
        <v>479</v>
      </c>
      <c r="B480" s="60" t="s">
        <v>11</v>
      </c>
      <c r="C480" s="60">
        <v>543</v>
      </c>
      <c r="E480" s="60">
        <v>2018</v>
      </c>
      <c r="F480" s="60" t="s">
        <v>242</v>
      </c>
      <c r="G480" s="61" t="s">
        <v>243</v>
      </c>
      <c r="H480" s="61" t="s">
        <v>610</v>
      </c>
      <c r="I480" s="61" t="s">
        <v>103</v>
      </c>
      <c r="J480" s="61" t="s">
        <v>136</v>
      </c>
      <c r="K480" s="63">
        <v>43122.95</v>
      </c>
      <c r="L480" s="63">
        <v>27166.34</v>
      </c>
    </row>
    <row r="481" spans="1:15" ht="16.5" customHeight="1">
      <c r="A481" s="59">
        <v>480</v>
      </c>
      <c r="B481" s="60" t="s">
        <v>2</v>
      </c>
      <c r="C481" s="60">
        <v>544</v>
      </c>
      <c r="E481" s="60">
        <v>2018</v>
      </c>
      <c r="F481" s="60" t="s">
        <v>110</v>
      </c>
      <c r="G481" s="61" t="s">
        <v>111</v>
      </c>
      <c r="H481" s="61" t="s">
        <v>611</v>
      </c>
      <c r="I481" s="61" t="s">
        <v>103</v>
      </c>
      <c r="J481" s="61" t="s">
        <v>104</v>
      </c>
      <c r="K481" s="63">
        <v>56097.79</v>
      </c>
      <c r="L481" s="63">
        <v>32670</v>
      </c>
    </row>
    <row r="482" spans="1:15" ht="16.5" customHeight="1">
      <c r="A482" s="59">
        <v>481</v>
      </c>
      <c r="B482" s="60" t="s">
        <v>2</v>
      </c>
      <c r="C482" s="60">
        <v>545</v>
      </c>
      <c r="E482" s="60">
        <v>2018</v>
      </c>
      <c r="F482" s="60" t="s">
        <v>110</v>
      </c>
      <c r="G482" s="61" t="s">
        <v>111</v>
      </c>
      <c r="H482" s="61" t="s">
        <v>612</v>
      </c>
      <c r="I482" s="61" t="s">
        <v>103</v>
      </c>
      <c r="J482" s="61" t="s">
        <v>104</v>
      </c>
      <c r="K482" s="63">
        <v>24012.080000000002</v>
      </c>
      <c r="L482" s="63">
        <v>13068</v>
      </c>
    </row>
    <row r="483" spans="1:15" ht="16.5" customHeight="1">
      <c r="A483" s="59">
        <v>482</v>
      </c>
      <c r="B483" s="60" t="s">
        <v>2</v>
      </c>
      <c r="C483" s="60">
        <v>546</v>
      </c>
      <c r="E483" s="60">
        <v>2018</v>
      </c>
      <c r="F483" s="60" t="s">
        <v>110</v>
      </c>
      <c r="G483" s="61" t="s">
        <v>111</v>
      </c>
      <c r="H483" s="61" t="s">
        <v>613</v>
      </c>
      <c r="I483" s="61" t="s">
        <v>103</v>
      </c>
      <c r="J483" s="61" t="s">
        <v>106</v>
      </c>
      <c r="K483" s="63">
        <v>1529.14</v>
      </c>
      <c r="L483" s="63">
        <v>1232</v>
      </c>
      <c r="M483" s="61" t="s">
        <v>118</v>
      </c>
      <c r="N483" s="61" t="s">
        <v>119</v>
      </c>
      <c r="O483" s="61" t="s">
        <v>120</v>
      </c>
    </row>
    <row r="484" spans="1:15" ht="16.5" customHeight="1">
      <c r="A484" s="59">
        <v>483</v>
      </c>
      <c r="B484" s="60" t="s">
        <v>2</v>
      </c>
      <c r="C484" s="60">
        <v>547</v>
      </c>
      <c r="E484" s="60">
        <v>2018</v>
      </c>
      <c r="F484" s="60" t="s">
        <v>110</v>
      </c>
      <c r="G484" s="61" t="s">
        <v>111</v>
      </c>
      <c r="H484" s="61" t="s">
        <v>614</v>
      </c>
      <c r="I484" s="61" t="s">
        <v>103</v>
      </c>
      <c r="J484" s="61" t="s">
        <v>136</v>
      </c>
      <c r="K484" s="63">
        <v>395803.26</v>
      </c>
      <c r="L484" s="63">
        <v>114210.98</v>
      </c>
    </row>
    <row r="485" spans="1:15" ht="16.5" customHeight="1">
      <c r="A485" s="59">
        <v>484</v>
      </c>
      <c r="B485" s="60" t="s">
        <v>11</v>
      </c>
      <c r="C485" s="60">
        <v>548</v>
      </c>
      <c r="E485" s="60">
        <v>2018</v>
      </c>
      <c r="F485" s="60" t="s">
        <v>100</v>
      </c>
      <c r="G485" s="61" t="s">
        <v>101</v>
      </c>
      <c r="H485" s="61" t="s">
        <v>615</v>
      </c>
      <c r="I485" s="61" t="s">
        <v>103</v>
      </c>
      <c r="J485" s="61" t="s">
        <v>106</v>
      </c>
      <c r="K485" s="63">
        <v>67833.11</v>
      </c>
      <c r="L485" s="63">
        <v>30250</v>
      </c>
      <c r="M485" s="61" t="s">
        <v>118</v>
      </c>
      <c r="N485" s="61" t="s">
        <v>119</v>
      </c>
      <c r="O485" s="61" t="s">
        <v>120</v>
      </c>
    </row>
    <row r="486" spans="1:15" ht="16.5" customHeight="1">
      <c r="A486" s="59">
        <v>485</v>
      </c>
      <c r="B486" s="60" t="s">
        <v>2</v>
      </c>
      <c r="C486" s="60">
        <v>549</v>
      </c>
      <c r="E486" s="60">
        <v>2018</v>
      </c>
      <c r="F486" s="60" t="s">
        <v>133</v>
      </c>
      <c r="G486" s="61" t="s">
        <v>134</v>
      </c>
      <c r="H486" s="61" t="s">
        <v>616</v>
      </c>
      <c r="I486" s="61" t="s">
        <v>129</v>
      </c>
      <c r="J486" s="61" t="s">
        <v>104</v>
      </c>
      <c r="K486" s="63">
        <v>161420.75</v>
      </c>
      <c r="L486" s="63">
        <v>160675.9</v>
      </c>
    </row>
    <row r="487" spans="1:15" ht="16.5" customHeight="1">
      <c r="A487" s="59">
        <v>486</v>
      </c>
      <c r="B487" s="60" t="s">
        <v>11</v>
      </c>
      <c r="C487" s="60">
        <v>551</v>
      </c>
      <c r="E487" s="60">
        <v>2018</v>
      </c>
      <c r="F487" s="60" t="s">
        <v>100</v>
      </c>
      <c r="G487" s="61" t="s">
        <v>101</v>
      </c>
      <c r="H487" s="61" t="s">
        <v>617</v>
      </c>
      <c r="I487" s="61" t="s">
        <v>129</v>
      </c>
      <c r="J487" s="61" t="s">
        <v>106</v>
      </c>
      <c r="K487" s="63">
        <v>7423.29</v>
      </c>
      <c r="L487" s="63">
        <v>5766.39</v>
      </c>
      <c r="M487" s="61" t="s">
        <v>130</v>
      </c>
      <c r="N487" s="61" t="s">
        <v>131</v>
      </c>
      <c r="O487" s="61" t="s">
        <v>132</v>
      </c>
    </row>
    <row r="488" spans="1:15" ht="16.5" customHeight="1">
      <c r="A488" s="59">
        <v>487</v>
      </c>
      <c r="B488" s="60" t="s">
        <v>11</v>
      </c>
      <c r="C488" s="60">
        <v>552</v>
      </c>
      <c r="E488" s="60">
        <v>2018</v>
      </c>
      <c r="F488" s="60" t="s">
        <v>100</v>
      </c>
      <c r="G488" s="61" t="s">
        <v>101</v>
      </c>
      <c r="H488" s="61" t="s">
        <v>618</v>
      </c>
      <c r="I488" s="61" t="s">
        <v>129</v>
      </c>
      <c r="J488" s="61" t="s">
        <v>106</v>
      </c>
      <c r="K488" s="63">
        <v>20855.54</v>
      </c>
      <c r="L488" s="63">
        <v>19858.330000000002</v>
      </c>
      <c r="M488" s="61" t="s">
        <v>130</v>
      </c>
      <c r="N488" s="61" t="s">
        <v>131</v>
      </c>
      <c r="O488" s="61" t="s">
        <v>132</v>
      </c>
    </row>
    <row r="489" spans="1:15" ht="16.5" customHeight="1">
      <c r="A489" s="59">
        <v>488</v>
      </c>
      <c r="B489" s="60" t="s">
        <v>11</v>
      </c>
      <c r="C489" s="60">
        <v>553</v>
      </c>
      <c r="E489" s="60">
        <v>2018</v>
      </c>
      <c r="F489" s="60" t="s">
        <v>100</v>
      </c>
      <c r="G489" s="61" t="s">
        <v>101</v>
      </c>
      <c r="H489" s="61" t="s">
        <v>619</v>
      </c>
      <c r="I489" s="61" t="s">
        <v>129</v>
      </c>
      <c r="J489" s="61" t="s">
        <v>106</v>
      </c>
      <c r="K489" s="63">
        <v>16380.23</v>
      </c>
      <c r="L489" s="63">
        <v>13102.62</v>
      </c>
      <c r="M489" s="61" t="s">
        <v>130</v>
      </c>
      <c r="N489" s="61" t="s">
        <v>131</v>
      </c>
      <c r="O489" s="61" t="s">
        <v>132</v>
      </c>
    </row>
    <row r="490" spans="1:15" ht="16.5" customHeight="1">
      <c r="A490" s="59">
        <v>489</v>
      </c>
      <c r="B490" s="60" t="s">
        <v>2</v>
      </c>
      <c r="C490" s="60">
        <v>554</v>
      </c>
      <c r="E490" s="60">
        <v>2018</v>
      </c>
      <c r="F490" s="60" t="s">
        <v>162</v>
      </c>
      <c r="G490" s="61" t="s">
        <v>163</v>
      </c>
      <c r="H490" s="61" t="s">
        <v>620</v>
      </c>
      <c r="I490" s="61" t="s">
        <v>103</v>
      </c>
      <c r="J490" s="61" t="s">
        <v>106</v>
      </c>
      <c r="K490" s="63">
        <v>265758.63</v>
      </c>
      <c r="L490" s="63">
        <v>265758.63</v>
      </c>
      <c r="M490" s="61" t="s">
        <v>107</v>
      </c>
      <c r="N490" s="61" t="s">
        <v>108</v>
      </c>
      <c r="O490" s="61" t="s">
        <v>109</v>
      </c>
    </row>
    <row r="491" spans="1:15" ht="16.5" customHeight="1">
      <c r="A491" s="59">
        <v>490</v>
      </c>
      <c r="B491" s="64" t="s">
        <v>2</v>
      </c>
      <c r="C491" s="60">
        <v>555</v>
      </c>
      <c r="E491" s="60">
        <v>2018</v>
      </c>
      <c r="F491" s="60" t="s">
        <v>192</v>
      </c>
      <c r="G491" s="61" t="s">
        <v>193</v>
      </c>
      <c r="H491" s="61" t="s">
        <v>621</v>
      </c>
      <c r="I491" s="61" t="s">
        <v>129</v>
      </c>
      <c r="J491" s="61" t="s">
        <v>106</v>
      </c>
      <c r="K491" s="63">
        <v>2102505.6</v>
      </c>
      <c r="L491" s="63">
        <v>2102505.6</v>
      </c>
      <c r="M491" s="61" t="s">
        <v>107</v>
      </c>
      <c r="N491" s="61" t="s">
        <v>108</v>
      </c>
      <c r="O491" s="61" t="s">
        <v>109</v>
      </c>
    </row>
    <row r="492" spans="1:15" ht="16.5" customHeight="1">
      <c r="A492" s="59">
        <v>491</v>
      </c>
      <c r="B492" s="60" t="s">
        <v>2</v>
      </c>
      <c r="C492" s="60">
        <v>556</v>
      </c>
      <c r="E492" s="60">
        <v>2018</v>
      </c>
      <c r="F492" s="60" t="s">
        <v>110</v>
      </c>
      <c r="G492" s="61" t="s">
        <v>111</v>
      </c>
      <c r="H492" s="61" t="s">
        <v>622</v>
      </c>
      <c r="I492" s="61" t="s">
        <v>103</v>
      </c>
      <c r="J492" s="61" t="s">
        <v>106</v>
      </c>
      <c r="K492" s="63">
        <v>45347.02</v>
      </c>
      <c r="L492" s="63">
        <v>32513.81</v>
      </c>
      <c r="M492" s="61" t="s">
        <v>118</v>
      </c>
      <c r="N492" s="61" t="s">
        <v>119</v>
      </c>
      <c r="O492" s="61" t="s">
        <v>120</v>
      </c>
    </row>
    <row r="493" spans="1:15" ht="16.5" customHeight="1">
      <c r="A493" s="59">
        <v>492</v>
      </c>
      <c r="B493" s="60" t="s">
        <v>2</v>
      </c>
      <c r="C493" s="60">
        <v>557</v>
      </c>
      <c r="E493" s="60">
        <v>2018</v>
      </c>
      <c r="F493" s="60" t="s">
        <v>348</v>
      </c>
      <c r="G493" s="61" t="s">
        <v>349</v>
      </c>
      <c r="H493" s="61" t="s">
        <v>623</v>
      </c>
      <c r="I493" s="61" t="s">
        <v>129</v>
      </c>
      <c r="J493" s="61" t="s">
        <v>104</v>
      </c>
      <c r="K493" s="63">
        <v>5445</v>
      </c>
      <c r="L493" s="63">
        <v>4530.24</v>
      </c>
    </row>
    <row r="494" spans="1:15" ht="16.5" customHeight="1">
      <c r="A494" s="59">
        <v>493</v>
      </c>
      <c r="B494" s="60" t="s">
        <v>2</v>
      </c>
      <c r="C494" s="60">
        <v>559</v>
      </c>
      <c r="E494" s="60">
        <v>2018</v>
      </c>
      <c r="F494" s="60" t="s">
        <v>348</v>
      </c>
      <c r="G494" s="61" t="s">
        <v>349</v>
      </c>
      <c r="H494" s="61" t="s">
        <v>624</v>
      </c>
      <c r="I494" s="61" t="s">
        <v>129</v>
      </c>
      <c r="J494" s="61" t="s">
        <v>104</v>
      </c>
      <c r="K494" s="63">
        <v>1089</v>
      </c>
      <c r="L494" s="63">
        <v>987.36</v>
      </c>
    </row>
    <row r="495" spans="1:15" ht="16.5" customHeight="1">
      <c r="A495" s="59">
        <v>494</v>
      </c>
      <c r="B495" s="60" t="s">
        <v>2</v>
      </c>
      <c r="C495" s="60">
        <v>560</v>
      </c>
      <c r="E495" s="60">
        <v>2018</v>
      </c>
      <c r="F495" s="60" t="s">
        <v>348</v>
      </c>
      <c r="G495" s="61" t="s">
        <v>349</v>
      </c>
      <c r="H495" s="61" t="s">
        <v>625</v>
      </c>
      <c r="I495" s="61" t="s">
        <v>113</v>
      </c>
      <c r="J495" s="61" t="s">
        <v>104</v>
      </c>
      <c r="K495" s="63">
        <v>36444.089999999997</v>
      </c>
      <c r="L495" s="63">
        <v>24827</v>
      </c>
    </row>
    <row r="496" spans="1:15" ht="16.5" customHeight="1">
      <c r="A496" s="59">
        <v>495</v>
      </c>
      <c r="B496" s="60" t="s">
        <v>2</v>
      </c>
      <c r="C496" s="60">
        <v>561</v>
      </c>
      <c r="E496" s="60">
        <v>2018</v>
      </c>
      <c r="F496" s="60" t="s">
        <v>348</v>
      </c>
      <c r="G496" s="61" t="s">
        <v>349</v>
      </c>
      <c r="H496" s="61" t="s">
        <v>626</v>
      </c>
      <c r="I496" s="61" t="s">
        <v>129</v>
      </c>
      <c r="J496" s="61" t="s">
        <v>104</v>
      </c>
      <c r="K496" s="63">
        <v>43560</v>
      </c>
      <c r="L496" s="63">
        <v>43378.5</v>
      </c>
    </row>
    <row r="497" spans="1:15" ht="16.5" customHeight="1">
      <c r="A497" s="59">
        <v>496</v>
      </c>
      <c r="B497" s="60" t="s">
        <v>2</v>
      </c>
      <c r="C497" s="60">
        <v>562</v>
      </c>
      <c r="E497" s="60">
        <v>2018</v>
      </c>
      <c r="F497" s="60" t="s">
        <v>348</v>
      </c>
      <c r="G497" s="61" t="s">
        <v>349</v>
      </c>
      <c r="H497" s="61" t="s">
        <v>627</v>
      </c>
      <c r="I497" s="61" t="s">
        <v>129</v>
      </c>
      <c r="J497" s="61" t="s">
        <v>104</v>
      </c>
      <c r="K497" s="63">
        <v>4065.6</v>
      </c>
      <c r="L497" s="63">
        <v>4007.52</v>
      </c>
    </row>
    <row r="498" spans="1:15" ht="16.5" customHeight="1">
      <c r="A498" s="59">
        <v>497</v>
      </c>
      <c r="B498" s="60" t="s">
        <v>2</v>
      </c>
      <c r="C498" s="60">
        <v>563</v>
      </c>
      <c r="E498" s="60">
        <v>2018</v>
      </c>
      <c r="F498" s="60" t="s">
        <v>348</v>
      </c>
      <c r="G498" s="61" t="s">
        <v>349</v>
      </c>
      <c r="H498" s="61" t="s">
        <v>628</v>
      </c>
      <c r="I498" s="61" t="s">
        <v>129</v>
      </c>
      <c r="J498" s="61" t="s">
        <v>104</v>
      </c>
      <c r="K498" s="63">
        <v>1645.6</v>
      </c>
      <c r="L498" s="63">
        <v>1539.12</v>
      </c>
    </row>
    <row r="499" spans="1:15" ht="16.5" customHeight="1">
      <c r="A499" s="59">
        <v>498</v>
      </c>
      <c r="B499" s="60" t="s">
        <v>2</v>
      </c>
      <c r="C499" s="60">
        <v>564</v>
      </c>
      <c r="E499" s="60">
        <v>2018</v>
      </c>
      <c r="F499" s="60" t="s">
        <v>348</v>
      </c>
      <c r="G499" s="61" t="s">
        <v>349</v>
      </c>
      <c r="H499" s="61" t="s">
        <v>629</v>
      </c>
      <c r="I499" s="61" t="s">
        <v>129</v>
      </c>
      <c r="J499" s="61" t="s">
        <v>104</v>
      </c>
      <c r="K499" s="63">
        <v>2662</v>
      </c>
      <c r="L499" s="63">
        <v>2662</v>
      </c>
    </row>
    <row r="500" spans="1:15" ht="16.5" customHeight="1">
      <c r="A500" s="59">
        <v>499</v>
      </c>
      <c r="B500" s="64" t="s">
        <v>2</v>
      </c>
      <c r="C500" s="60">
        <v>565</v>
      </c>
      <c r="E500" s="60">
        <v>2018</v>
      </c>
      <c r="F500" s="60" t="s">
        <v>192</v>
      </c>
      <c r="G500" s="61" t="s">
        <v>193</v>
      </c>
      <c r="H500" s="61" t="s">
        <v>630</v>
      </c>
      <c r="I500" s="61" t="s">
        <v>129</v>
      </c>
      <c r="J500" s="61" t="s">
        <v>106</v>
      </c>
      <c r="K500" s="63">
        <v>187200</v>
      </c>
      <c r="L500" s="63">
        <v>187200</v>
      </c>
      <c r="M500" s="61" t="s">
        <v>107</v>
      </c>
      <c r="N500" s="61" t="s">
        <v>108</v>
      </c>
      <c r="O500" s="61" t="s">
        <v>109</v>
      </c>
    </row>
    <row r="501" spans="1:15" ht="16.5" customHeight="1">
      <c r="A501" s="59">
        <v>500</v>
      </c>
      <c r="B501" s="60" t="s">
        <v>2</v>
      </c>
      <c r="C501" s="60">
        <v>566</v>
      </c>
      <c r="E501" s="60">
        <v>2018</v>
      </c>
      <c r="F501" s="60" t="s">
        <v>348</v>
      </c>
      <c r="G501" s="61" t="s">
        <v>349</v>
      </c>
      <c r="H501" s="61" t="s">
        <v>631</v>
      </c>
      <c r="I501" s="61" t="s">
        <v>129</v>
      </c>
      <c r="J501" s="61" t="s">
        <v>104</v>
      </c>
      <c r="K501" s="63">
        <v>10587.5</v>
      </c>
      <c r="L501" s="63">
        <v>10585.99</v>
      </c>
    </row>
    <row r="502" spans="1:15" ht="16.5" customHeight="1">
      <c r="A502" s="59">
        <v>501</v>
      </c>
      <c r="B502" s="60" t="s">
        <v>2</v>
      </c>
      <c r="C502" s="60">
        <v>567</v>
      </c>
      <c r="E502" s="60">
        <v>2018</v>
      </c>
      <c r="F502" s="60" t="s">
        <v>348</v>
      </c>
      <c r="G502" s="61" t="s">
        <v>349</v>
      </c>
      <c r="H502" s="61" t="s">
        <v>632</v>
      </c>
      <c r="I502" s="61" t="s">
        <v>129</v>
      </c>
      <c r="J502" s="61" t="s">
        <v>104</v>
      </c>
      <c r="K502" s="63">
        <v>3630</v>
      </c>
      <c r="L502" s="63">
        <v>3617.9</v>
      </c>
    </row>
    <row r="503" spans="1:15" ht="16.5" customHeight="1">
      <c r="A503" s="59">
        <v>502</v>
      </c>
      <c r="B503" s="60" t="s">
        <v>2</v>
      </c>
      <c r="C503" s="60">
        <v>568</v>
      </c>
      <c r="E503" s="60">
        <v>2018</v>
      </c>
      <c r="F503" s="60" t="s">
        <v>348</v>
      </c>
      <c r="G503" s="61" t="s">
        <v>349</v>
      </c>
      <c r="H503" s="61" t="s">
        <v>633</v>
      </c>
      <c r="I503" s="61" t="s">
        <v>103</v>
      </c>
      <c r="J503" s="61" t="s">
        <v>461</v>
      </c>
      <c r="K503" s="63">
        <v>137562.48000000001</v>
      </c>
      <c r="L503" s="63">
        <v>136488</v>
      </c>
    </row>
    <row r="504" spans="1:15" ht="16.5" customHeight="1">
      <c r="A504" s="59">
        <v>503</v>
      </c>
      <c r="B504" s="60" t="s">
        <v>154</v>
      </c>
      <c r="C504" s="60">
        <v>569</v>
      </c>
      <c r="E504" s="60">
        <v>2018</v>
      </c>
      <c r="F504" s="60" t="s">
        <v>155</v>
      </c>
      <c r="G504" s="61" t="s">
        <v>156</v>
      </c>
      <c r="H504" s="61" t="s">
        <v>634</v>
      </c>
      <c r="I504" s="61" t="s">
        <v>103</v>
      </c>
      <c r="J504" s="61" t="s">
        <v>104</v>
      </c>
      <c r="K504" s="63">
        <v>54450</v>
      </c>
      <c r="L504" s="63">
        <v>48686.77</v>
      </c>
    </row>
    <row r="505" spans="1:15" ht="16.5" customHeight="1">
      <c r="A505" s="59">
        <v>504</v>
      </c>
      <c r="B505" s="60" t="s">
        <v>154</v>
      </c>
      <c r="C505" s="60">
        <v>570</v>
      </c>
      <c r="E505" s="60">
        <v>2018</v>
      </c>
      <c r="F505" s="60" t="s">
        <v>155</v>
      </c>
      <c r="G505" s="61" t="s">
        <v>156</v>
      </c>
      <c r="H505" s="61" t="s">
        <v>635</v>
      </c>
      <c r="I505" s="61" t="s">
        <v>103</v>
      </c>
      <c r="J505" s="61" t="s">
        <v>104</v>
      </c>
      <c r="K505" s="63">
        <v>3000000</v>
      </c>
      <c r="L505" s="63">
        <v>2451450.0699999998</v>
      </c>
    </row>
    <row r="506" spans="1:15" ht="16.5" customHeight="1">
      <c r="A506" s="59">
        <v>505</v>
      </c>
      <c r="B506" s="60" t="s">
        <v>0</v>
      </c>
      <c r="C506" s="60">
        <v>572</v>
      </c>
      <c r="E506" s="60">
        <v>2018</v>
      </c>
      <c r="F506" s="60" t="s">
        <v>114</v>
      </c>
      <c r="G506" s="61" t="s">
        <v>115</v>
      </c>
      <c r="H506" s="61" t="s">
        <v>636</v>
      </c>
      <c r="I506" s="61" t="s">
        <v>103</v>
      </c>
      <c r="J506" s="61" t="s">
        <v>104</v>
      </c>
      <c r="K506" s="63">
        <v>78980</v>
      </c>
      <c r="L506" s="63">
        <v>74381.53</v>
      </c>
    </row>
    <row r="507" spans="1:15" ht="16.5" customHeight="1">
      <c r="A507" s="59">
        <v>506</v>
      </c>
      <c r="B507" s="60" t="s">
        <v>11</v>
      </c>
      <c r="C507" s="60">
        <v>573</v>
      </c>
      <c r="E507" s="60">
        <v>2018</v>
      </c>
      <c r="F507" s="60" t="s">
        <v>100</v>
      </c>
      <c r="G507" s="61" t="s">
        <v>101</v>
      </c>
      <c r="H507" s="61" t="s">
        <v>637</v>
      </c>
      <c r="I507" s="61" t="s">
        <v>129</v>
      </c>
      <c r="J507" s="61" t="s">
        <v>106</v>
      </c>
      <c r="K507" s="63">
        <v>33000</v>
      </c>
      <c r="L507" s="63">
        <v>28747.22</v>
      </c>
      <c r="M507" s="61" t="s">
        <v>130</v>
      </c>
      <c r="N507" s="61" t="s">
        <v>131</v>
      </c>
      <c r="O507" s="61" t="s">
        <v>132</v>
      </c>
    </row>
    <row r="508" spans="1:15" ht="16.5" customHeight="1">
      <c r="A508" s="59">
        <v>507</v>
      </c>
      <c r="B508" s="60" t="s">
        <v>154</v>
      </c>
      <c r="C508" s="64">
        <v>574</v>
      </c>
      <c r="D508" s="64"/>
      <c r="E508" s="60">
        <v>2018</v>
      </c>
      <c r="F508" s="64" t="s">
        <v>155</v>
      </c>
      <c r="G508" s="65" t="s">
        <v>156</v>
      </c>
      <c r="H508" s="65" t="s">
        <v>638</v>
      </c>
      <c r="I508" s="65" t="s">
        <v>129</v>
      </c>
      <c r="J508" s="65" t="s">
        <v>104</v>
      </c>
      <c r="K508" s="66">
        <v>127050</v>
      </c>
      <c r="L508" s="66">
        <v>86394</v>
      </c>
      <c r="M508" s="65"/>
      <c r="N508" s="65"/>
      <c r="O508" s="65"/>
    </row>
    <row r="509" spans="1:15" ht="16.5" customHeight="1">
      <c r="A509" s="59">
        <v>508</v>
      </c>
      <c r="B509" s="60" t="s">
        <v>154</v>
      </c>
      <c r="C509" s="60">
        <v>575</v>
      </c>
      <c r="E509" s="60">
        <v>2018</v>
      </c>
      <c r="F509" s="60" t="s">
        <v>155</v>
      </c>
      <c r="G509" s="61" t="s">
        <v>156</v>
      </c>
      <c r="H509" s="61" t="s">
        <v>639</v>
      </c>
      <c r="I509" s="61" t="s">
        <v>103</v>
      </c>
      <c r="J509" s="61" t="s">
        <v>106</v>
      </c>
      <c r="K509" s="63">
        <v>14058.99</v>
      </c>
      <c r="L509" s="63">
        <v>14058.99</v>
      </c>
      <c r="M509" s="61" t="s">
        <v>107</v>
      </c>
      <c r="N509" s="61" t="s">
        <v>108</v>
      </c>
      <c r="O509" s="61" t="s">
        <v>109</v>
      </c>
    </row>
    <row r="510" spans="1:15" s="65" customFormat="1" ht="16.5" customHeight="1">
      <c r="A510" s="59">
        <v>509</v>
      </c>
      <c r="B510" s="60" t="s">
        <v>11</v>
      </c>
      <c r="C510" s="60">
        <v>576</v>
      </c>
      <c r="D510" s="60"/>
      <c r="E510" s="60">
        <v>2018</v>
      </c>
      <c r="F510" s="60" t="s">
        <v>100</v>
      </c>
      <c r="G510" s="61" t="s">
        <v>101</v>
      </c>
      <c r="H510" s="61" t="s">
        <v>640</v>
      </c>
      <c r="I510" s="61" t="s">
        <v>103</v>
      </c>
      <c r="J510" s="61" t="s">
        <v>106</v>
      </c>
      <c r="K510" s="63">
        <v>2253765.7000000002</v>
      </c>
      <c r="L510" s="63">
        <v>2253749.9</v>
      </c>
      <c r="M510" s="61" t="s">
        <v>641</v>
      </c>
      <c r="N510" s="61" t="s">
        <v>463</v>
      </c>
      <c r="O510" s="61" t="s">
        <v>642</v>
      </c>
    </row>
    <row r="511" spans="1:15" ht="16.5" customHeight="1">
      <c r="A511" s="59">
        <v>510</v>
      </c>
      <c r="B511" s="60" t="s">
        <v>11</v>
      </c>
      <c r="C511" s="60">
        <v>577</v>
      </c>
      <c r="E511" s="60">
        <v>2018</v>
      </c>
      <c r="F511" s="60" t="s">
        <v>100</v>
      </c>
      <c r="G511" s="61" t="s">
        <v>101</v>
      </c>
      <c r="H511" s="61" t="s">
        <v>643</v>
      </c>
      <c r="I511" s="61" t="s">
        <v>129</v>
      </c>
      <c r="J511" s="61" t="s">
        <v>104</v>
      </c>
      <c r="K511" s="63">
        <v>14883</v>
      </c>
      <c r="L511" s="63">
        <v>12342</v>
      </c>
    </row>
    <row r="512" spans="1:15" ht="16.5" customHeight="1">
      <c r="A512" s="59">
        <v>511</v>
      </c>
      <c r="B512" s="60" t="s">
        <v>11</v>
      </c>
      <c r="C512" s="60">
        <v>578</v>
      </c>
      <c r="E512" s="60">
        <v>2018</v>
      </c>
      <c r="F512" s="60" t="s">
        <v>100</v>
      </c>
      <c r="G512" s="61" t="s">
        <v>101</v>
      </c>
      <c r="H512" s="61" t="s">
        <v>644</v>
      </c>
      <c r="I512" s="61" t="s">
        <v>129</v>
      </c>
      <c r="J512" s="61" t="s">
        <v>104</v>
      </c>
      <c r="K512" s="63">
        <v>91476</v>
      </c>
      <c r="L512" s="63">
        <v>52461.48</v>
      </c>
    </row>
    <row r="513" spans="1:15" ht="16.5" customHeight="1">
      <c r="A513" s="59">
        <v>512</v>
      </c>
      <c r="B513" s="60" t="s">
        <v>11</v>
      </c>
      <c r="C513" s="60">
        <v>579</v>
      </c>
      <c r="E513" s="60">
        <v>2018</v>
      </c>
      <c r="F513" s="60" t="s">
        <v>100</v>
      </c>
      <c r="G513" s="61" t="s">
        <v>101</v>
      </c>
      <c r="H513" s="61" t="s">
        <v>645</v>
      </c>
      <c r="I513" s="61" t="s">
        <v>129</v>
      </c>
      <c r="J513" s="61" t="s">
        <v>104</v>
      </c>
      <c r="K513" s="63">
        <v>7085.76</v>
      </c>
      <c r="L513" s="63">
        <v>6200.04</v>
      </c>
    </row>
    <row r="514" spans="1:15" ht="16.5" customHeight="1">
      <c r="A514" s="59">
        <v>513</v>
      </c>
      <c r="B514" s="60" t="s">
        <v>2</v>
      </c>
      <c r="C514" s="60">
        <v>580</v>
      </c>
      <c r="E514" s="60">
        <v>2018</v>
      </c>
      <c r="F514" s="60" t="s">
        <v>110</v>
      </c>
      <c r="G514" s="61" t="s">
        <v>111</v>
      </c>
      <c r="H514" s="61" t="s">
        <v>646</v>
      </c>
      <c r="I514" s="61" t="s">
        <v>113</v>
      </c>
      <c r="J514" s="61" t="s">
        <v>104</v>
      </c>
      <c r="K514" s="63">
        <v>2581870.1800000002</v>
      </c>
      <c r="L514" s="63">
        <v>1823574.91</v>
      </c>
    </row>
    <row r="515" spans="1:15" ht="16.5" customHeight="1">
      <c r="A515" s="59">
        <v>514</v>
      </c>
      <c r="B515" s="60" t="s">
        <v>2</v>
      </c>
      <c r="C515" s="60">
        <v>581</v>
      </c>
      <c r="E515" s="60">
        <v>2018</v>
      </c>
      <c r="F515" s="60" t="s">
        <v>133</v>
      </c>
      <c r="G515" s="61" t="s">
        <v>134</v>
      </c>
      <c r="H515" s="61" t="s">
        <v>647</v>
      </c>
      <c r="I515" s="61" t="s">
        <v>129</v>
      </c>
      <c r="J515" s="61" t="s">
        <v>106</v>
      </c>
      <c r="K515" s="63">
        <v>72380</v>
      </c>
      <c r="L515" s="63">
        <v>72380</v>
      </c>
      <c r="M515" s="61" t="s">
        <v>144</v>
      </c>
      <c r="N515" s="61" t="s">
        <v>144</v>
      </c>
      <c r="O515" s="61" t="s">
        <v>145</v>
      </c>
    </row>
    <row r="516" spans="1:15" ht="16.5" customHeight="1">
      <c r="A516" s="59">
        <v>515</v>
      </c>
      <c r="B516" s="60" t="s">
        <v>2</v>
      </c>
      <c r="C516" s="60">
        <v>582</v>
      </c>
      <c r="E516" s="60">
        <v>2018</v>
      </c>
      <c r="F516" s="60" t="s">
        <v>348</v>
      </c>
      <c r="G516" s="61" t="s">
        <v>349</v>
      </c>
      <c r="H516" s="61" t="s">
        <v>648</v>
      </c>
      <c r="I516" s="61" t="s">
        <v>129</v>
      </c>
      <c r="J516" s="61" t="s">
        <v>136</v>
      </c>
      <c r="K516" s="63">
        <v>30000</v>
      </c>
      <c r="L516" s="63">
        <v>30000</v>
      </c>
    </row>
    <row r="517" spans="1:15" ht="16.5" customHeight="1">
      <c r="A517" s="59">
        <v>516</v>
      </c>
      <c r="B517" s="60" t="s">
        <v>11</v>
      </c>
      <c r="C517" s="60">
        <v>583</v>
      </c>
      <c r="E517" s="60">
        <v>2018</v>
      </c>
      <c r="F517" s="60" t="s">
        <v>100</v>
      </c>
      <c r="G517" s="61" t="s">
        <v>101</v>
      </c>
      <c r="H517" s="61" t="s">
        <v>649</v>
      </c>
      <c r="I517" s="61" t="s">
        <v>129</v>
      </c>
      <c r="J517" s="61" t="s">
        <v>104</v>
      </c>
      <c r="K517" s="63">
        <v>46089.63</v>
      </c>
      <c r="L517" s="63">
        <v>42637.98</v>
      </c>
    </row>
    <row r="518" spans="1:15" ht="16.5" customHeight="1">
      <c r="A518" s="59">
        <v>517</v>
      </c>
      <c r="B518" s="60" t="s">
        <v>11</v>
      </c>
      <c r="C518" s="60">
        <v>584</v>
      </c>
      <c r="E518" s="60">
        <v>2018</v>
      </c>
      <c r="F518" s="60" t="s">
        <v>100</v>
      </c>
      <c r="G518" s="61" t="s">
        <v>101</v>
      </c>
      <c r="H518" s="61" t="s">
        <v>650</v>
      </c>
      <c r="I518" s="61" t="s">
        <v>129</v>
      </c>
      <c r="J518" s="61" t="s">
        <v>104</v>
      </c>
      <c r="K518" s="63">
        <v>5717.25</v>
      </c>
      <c r="L518" s="63">
        <v>2371.6</v>
      </c>
    </row>
    <row r="519" spans="1:15" ht="16.5" customHeight="1">
      <c r="A519" s="59">
        <v>518</v>
      </c>
      <c r="B519" s="60" t="s">
        <v>2</v>
      </c>
      <c r="C519" s="60">
        <v>585</v>
      </c>
      <c r="E519" s="60">
        <v>2018</v>
      </c>
      <c r="F519" s="60" t="s">
        <v>186</v>
      </c>
      <c r="G519" s="61" t="s">
        <v>187</v>
      </c>
      <c r="H519" s="61" t="s">
        <v>651</v>
      </c>
      <c r="I519" s="61" t="s">
        <v>113</v>
      </c>
      <c r="J519" s="61" t="s">
        <v>104</v>
      </c>
      <c r="K519" s="63">
        <v>1610891.31</v>
      </c>
      <c r="L519" s="63">
        <v>1047079.34</v>
      </c>
    </row>
    <row r="520" spans="1:15" ht="16.5" customHeight="1">
      <c r="A520" s="59">
        <v>519</v>
      </c>
      <c r="B520" s="60" t="s">
        <v>0</v>
      </c>
      <c r="C520" s="60">
        <v>586</v>
      </c>
      <c r="E520" s="60">
        <v>2018</v>
      </c>
      <c r="F520" s="60" t="s">
        <v>282</v>
      </c>
      <c r="G520" s="61" t="s">
        <v>283</v>
      </c>
      <c r="H520" s="61" t="s">
        <v>652</v>
      </c>
      <c r="I520" s="61" t="s">
        <v>113</v>
      </c>
      <c r="J520" s="61" t="s">
        <v>104</v>
      </c>
      <c r="K520" s="63">
        <v>3039408.06</v>
      </c>
      <c r="L520" s="63">
        <v>2040907</v>
      </c>
    </row>
    <row r="521" spans="1:15" ht="16.5" customHeight="1">
      <c r="A521" s="59">
        <v>520</v>
      </c>
      <c r="B521" s="60" t="s">
        <v>11</v>
      </c>
      <c r="C521" s="60">
        <v>587</v>
      </c>
      <c r="E521" s="60">
        <v>2018</v>
      </c>
      <c r="F521" s="60" t="s">
        <v>100</v>
      </c>
      <c r="G521" s="61" t="s">
        <v>101</v>
      </c>
      <c r="H521" s="61" t="s">
        <v>653</v>
      </c>
      <c r="I521" s="61" t="s">
        <v>103</v>
      </c>
      <c r="J521" s="61" t="s">
        <v>104</v>
      </c>
      <c r="K521" s="63">
        <v>1838361.08</v>
      </c>
      <c r="L521" s="63">
        <v>1766481.16</v>
      </c>
    </row>
    <row r="522" spans="1:15" ht="16.5" customHeight="1">
      <c r="A522" s="59">
        <v>521</v>
      </c>
      <c r="B522" s="60" t="s">
        <v>0</v>
      </c>
      <c r="C522" s="60">
        <v>588</v>
      </c>
      <c r="E522" s="60">
        <v>2018</v>
      </c>
      <c r="F522" s="60" t="s">
        <v>282</v>
      </c>
      <c r="G522" s="61" t="s">
        <v>283</v>
      </c>
      <c r="H522" s="61" t="s">
        <v>654</v>
      </c>
      <c r="I522" s="61" t="s">
        <v>103</v>
      </c>
      <c r="J522" s="61" t="s">
        <v>104</v>
      </c>
      <c r="K522" s="63">
        <v>274961.01</v>
      </c>
      <c r="L522" s="63">
        <v>159448.04999999999</v>
      </c>
    </row>
    <row r="523" spans="1:15" ht="16.5" customHeight="1">
      <c r="A523" s="59">
        <v>522</v>
      </c>
      <c r="B523" s="60" t="s">
        <v>2</v>
      </c>
      <c r="C523" s="60">
        <v>589</v>
      </c>
      <c r="E523" s="60">
        <v>2018</v>
      </c>
      <c r="F523" s="60" t="s">
        <v>348</v>
      </c>
      <c r="G523" s="61" t="s">
        <v>349</v>
      </c>
      <c r="H523" s="61" t="s">
        <v>655</v>
      </c>
      <c r="I523" s="61" t="s">
        <v>129</v>
      </c>
      <c r="J523" s="61" t="s">
        <v>136</v>
      </c>
      <c r="K523" s="63">
        <v>60000</v>
      </c>
      <c r="L523" s="63">
        <v>60000</v>
      </c>
    </row>
    <row r="524" spans="1:15" ht="16.5" customHeight="1">
      <c r="A524" s="59">
        <v>523</v>
      </c>
      <c r="B524" s="60" t="s">
        <v>2</v>
      </c>
      <c r="C524" s="60">
        <v>590</v>
      </c>
      <c r="E524" s="60">
        <v>2018</v>
      </c>
      <c r="F524" s="60" t="s">
        <v>110</v>
      </c>
      <c r="G524" s="61" t="s">
        <v>111</v>
      </c>
      <c r="H524" s="61" t="s">
        <v>656</v>
      </c>
      <c r="I524" s="61" t="s">
        <v>113</v>
      </c>
      <c r="J524" s="61" t="s">
        <v>104</v>
      </c>
      <c r="K524" s="63">
        <v>1010188.83</v>
      </c>
      <c r="L524" s="63">
        <v>936240</v>
      </c>
    </row>
    <row r="525" spans="1:15" ht="16.5" customHeight="1">
      <c r="A525" s="59">
        <v>524</v>
      </c>
      <c r="B525" s="60" t="s">
        <v>2</v>
      </c>
      <c r="C525" s="60">
        <v>591</v>
      </c>
      <c r="E525" s="60">
        <v>2018</v>
      </c>
      <c r="F525" s="60" t="s">
        <v>262</v>
      </c>
      <c r="G525" s="61" t="s">
        <v>263</v>
      </c>
      <c r="H525" s="61" t="s">
        <v>657</v>
      </c>
      <c r="I525" s="61" t="s">
        <v>103</v>
      </c>
      <c r="J525" s="61" t="s">
        <v>136</v>
      </c>
      <c r="K525" s="63">
        <v>27139.24</v>
      </c>
      <c r="L525" s="63">
        <v>21651.919999999998</v>
      </c>
    </row>
    <row r="526" spans="1:15" ht="16.5" customHeight="1">
      <c r="A526" s="59">
        <v>525</v>
      </c>
      <c r="B526" s="60" t="s">
        <v>2</v>
      </c>
      <c r="C526" s="60">
        <v>592</v>
      </c>
      <c r="E526" s="60">
        <v>2018</v>
      </c>
      <c r="F526" s="60" t="s">
        <v>262</v>
      </c>
      <c r="G526" s="61" t="s">
        <v>263</v>
      </c>
      <c r="H526" s="61" t="s">
        <v>658</v>
      </c>
      <c r="I526" s="61" t="s">
        <v>103</v>
      </c>
      <c r="J526" s="61" t="s">
        <v>136</v>
      </c>
      <c r="K526" s="63">
        <v>10796.93</v>
      </c>
      <c r="L526" s="63">
        <v>8613.8700000000008</v>
      </c>
    </row>
    <row r="527" spans="1:15" ht="16.5" customHeight="1">
      <c r="A527" s="59">
        <v>526</v>
      </c>
      <c r="B527" s="60" t="s">
        <v>2</v>
      </c>
      <c r="C527" s="60">
        <v>593</v>
      </c>
      <c r="E527" s="60">
        <v>2018</v>
      </c>
      <c r="F527" s="60" t="s">
        <v>162</v>
      </c>
      <c r="G527" s="61" t="s">
        <v>163</v>
      </c>
      <c r="H527" s="61" t="s">
        <v>659</v>
      </c>
      <c r="I527" s="61" t="s">
        <v>129</v>
      </c>
      <c r="J527" s="61" t="s">
        <v>461</v>
      </c>
      <c r="K527" s="63">
        <v>187885.1</v>
      </c>
      <c r="L527" s="63">
        <v>187885.1</v>
      </c>
    </row>
    <row r="528" spans="1:15" ht="16.5" customHeight="1">
      <c r="A528" s="59">
        <v>527</v>
      </c>
      <c r="B528" s="60" t="s">
        <v>2</v>
      </c>
      <c r="C528" s="60">
        <v>594</v>
      </c>
      <c r="E528" s="60">
        <v>2018</v>
      </c>
      <c r="F528" s="60" t="s">
        <v>162</v>
      </c>
      <c r="G528" s="61" t="s">
        <v>163</v>
      </c>
      <c r="H528" s="61" t="s">
        <v>660</v>
      </c>
      <c r="I528" s="61" t="s">
        <v>103</v>
      </c>
      <c r="J528" s="61" t="s">
        <v>104</v>
      </c>
      <c r="K528" s="63">
        <v>240000</v>
      </c>
      <c r="L528" s="63">
        <v>125623.2</v>
      </c>
    </row>
    <row r="529" spans="1:12" ht="16.5" customHeight="1">
      <c r="A529" s="59">
        <v>528</v>
      </c>
      <c r="B529" s="60" t="s">
        <v>2</v>
      </c>
      <c r="C529" s="60">
        <v>595</v>
      </c>
      <c r="E529" s="60">
        <v>2018</v>
      </c>
      <c r="F529" s="60" t="s">
        <v>348</v>
      </c>
      <c r="G529" s="61" t="s">
        <v>349</v>
      </c>
      <c r="H529" s="61" t="s">
        <v>661</v>
      </c>
      <c r="I529" s="61" t="s">
        <v>113</v>
      </c>
      <c r="J529" s="61" t="s">
        <v>104</v>
      </c>
      <c r="K529" s="63">
        <v>33302.9</v>
      </c>
      <c r="L529" s="63">
        <v>23311.200000000001</v>
      </c>
    </row>
    <row r="530" spans="1:12" ht="16.5" customHeight="1">
      <c r="A530" s="59">
        <v>529</v>
      </c>
      <c r="B530" s="60" t="s">
        <v>0</v>
      </c>
      <c r="C530" s="60">
        <v>596</v>
      </c>
      <c r="E530" s="60">
        <v>2018</v>
      </c>
      <c r="F530" s="60" t="s">
        <v>662</v>
      </c>
      <c r="G530" s="61" t="s">
        <v>663</v>
      </c>
      <c r="H530" s="61" t="s">
        <v>664</v>
      </c>
      <c r="I530" s="61" t="s">
        <v>103</v>
      </c>
      <c r="J530" s="61" t="s">
        <v>104</v>
      </c>
      <c r="K530" s="63">
        <v>24000</v>
      </c>
      <c r="L530" s="63">
        <v>18000.91</v>
      </c>
    </row>
    <row r="531" spans="1:12" ht="16.5" customHeight="1">
      <c r="A531" s="59">
        <v>530</v>
      </c>
      <c r="B531" s="60" t="s">
        <v>0</v>
      </c>
      <c r="C531" s="60">
        <v>597</v>
      </c>
      <c r="E531" s="60">
        <v>2018</v>
      </c>
      <c r="F531" s="60" t="s">
        <v>662</v>
      </c>
      <c r="G531" s="61" t="s">
        <v>663</v>
      </c>
      <c r="H531" s="61" t="s">
        <v>665</v>
      </c>
      <c r="I531" s="61" t="s">
        <v>113</v>
      </c>
      <c r="J531" s="61" t="s">
        <v>104</v>
      </c>
      <c r="K531" s="63">
        <v>970276.62</v>
      </c>
      <c r="L531" s="63">
        <v>727321.29</v>
      </c>
    </row>
    <row r="532" spans="1:12" ht="16.5" customHeight="1">
      <c r="A532" s="59">
        <v>531</v>
      </c>
      <c r="B532" s="60" t="s">
        <v>0</v>
      </c>
      <c r="C532" s="60">
        <v>598</v>
      </c>
      <c r="E532" s="60">
        <v>2018</v>
      </c>
      <c r="F532" s="60" t="s">
        <v>662</v>
      </c>
      <c r="G532" s="61" t="s">
        <v>663</v>
      </c>
      <c r="H532" s="61" t="s">
        <v>666</v>
      </c>
      <c r="I532" s="61" t="s">
        <v>113</v>
      </c>
      <c r="J532" s="61" t="s">
        <v>104</v>
      </c>
      <c r="K532" s="63">
        <v>63017.03</v>
      </c>
      <c r="L532" s="63">
        <v>45737.760000000002</v>
      </c>
    </row>
    <row r="533" spans="1:12" ht="16.5" customHeight="1">
      <c r="A533" s="59">
        <v>532</v>
      </c>
      <c r="B533" s="60" t="s">
        <v>0</v>
      </c>
      <c r="C533" s="60">
        <v>599</v>
      </c>
      <c r="E533" s="60">
        <v>2018</v>
      </c>
      <c r="F533" s="60" t="s">
        <v>662</v>
      </c>
      <c r="G533" s="61" t="s">
        <v>663</v>
      </c>
      <c r="H533" s="61" t="s">
        <v>667</v>
      </c>
      <c r="I533" s="61" t="s">
        <v>113</v>
      </c>
      <c r="J533" s="61" t="s">
        <v>104</v>
      </c>
      <c r="K533" s="63">
        <v>198088.22</v>
      </c>
      <c r="L533" s="63">
        <v>154705.22</v>
      </c>
    </row>
    <row r="534" spans="1:12" ht="16.5" customHeight="1">
      <c r="A534" s="59">
        <v>533</v>
      </c>
      <c r="B534" s="60" t="s">
        <v>0</v>
      </c>
      <c r="C534" s="60">
        <v>600</v>
      </c>
      <c r="E534" s="60">
        <v>2018</v>
      </c>
      <c r="F534" s="60" t="s">
        <v>662</v>
      </c>
      <c r="G534" s="61" t="s">
        <v>663</v>
      </c>
      <c r="H534" s="61" t="s">
        <v>668</v>
      </c>
      <c r="I534" s="61" t="s">
        <v>113</v>
      </c>
      <c r="J534" s="61" t="s">
        <v>104</v>
      </c>
      <c r="K534" s="63">
        <v>164467.65</v>
      </c>
      <c r="L534" s="63">
        <v>111838</v>
      </c>
    </row>
    <row r="535" spans="1:12" ht="16.5" customHeight="1">
      <c r="A535" s="59">
        <v>534</v>
      </c>
      <c r="B535" s="60" t="s">
        <v>0</v>
      </c>
      <c r="C535" s="60">
        <v>601</v>
      </c>
      <c r="E535" s="60">
        <v>2018</v>
      </c>
      <c r="F535" s="60" t="s">
        <v>662</v>
      </c>
      <c r="G535" s="61" t="s">
        <v>663</v>
      </c>
      <c r="H535" s="61" t="s">
        <v>669</v>
      </c>
      <c r="I535" s="61" t="s">
        <v>113</v>
      </c>
      <c r="J535" s="61" t="s">
        <v>104</v>
      </c>
      <c r="K535" s="63">
        <v>319010.34999999998</v>
      </c>
      <c r="L535" s="63">
        <v>270563.84999999998</v>
      </c>
    </row>
    <row r="536" spans="1:12" ht="16.5" customHeight="1">
      <c r="A536" s="59">
        <v>535</v>
      </c>
      <c r="B536" s="60" t="s">
        <v>0</v>
      </c>
      <c r="C536" s="60">
        <v>602</v>
      </c>
      <c r="E536" s="60">
        <v>2018</v>
      </c>
      <c r="F536" s="60" t="s">
        <v>662</v>
      </c>
      <c r="G536" s="61" t="s">
        <v>663</v>
      </c>
      <c r="H536" s="61" t="s">
        <v>670</v>
      </c>
      <c r="I536" s="61" t="s">
        <v>113</v>
      </c>
      <c r="J536" s="61" t="s">
        <v>104</v>
      </c>
      <c r="K536" s="63">
        <v>191433.52</v>
      </c>
      <c r="L536" s="63">
        <v>134550.03</v>
      </c>
    </row>
    <row r="537" spans="1:12" ht="16.5" customHeight="1">
      <c r="A537" s="59">
        <v>536</v>
      </c>
      <c r="B537" s="60" t="s">
        <v>0</v>
      </c>
      <c r="C537" s="60">
        <v>603</v>
      </c>
      <c r="E537" s="60">
        <v>2018</v>
      </c>
      <c r="F537" s="60" t="s">
        <v>662</v>
      </c>
      <c r="G537" s="61" t="s">
        <v>663</v>
      </c>
      <c r="H537" s="61" t="s">
        <v>671</v>
      </c>
      <c r="I537" s="61" t="s">
        <v>113</v>
      </c>
      <c r="J537" s="61" t="s">
        <v>104</v>
      </c>
      <c r="K537" s="63">
        <v>77111.75</v>
      </c>
      <c r="L537" s="63">
        <v>58806</v>
      </c>
    </row>
    <row r="538" spans="1:12" ht="16.5" customHeight="1">
      <c r="A538" s="59">
        <v>537</v>
      </c>
      <c r="B538" s="60" t="s">
        <v>0</v>
      </c>
      <c r="C538" s="60">
        <v>604</v>
      </c>
      <c r="E538" s="60">
        <v>2018</v>
      </c>
      <c r="F538" s="60" t="s">
        <v>662</v>
      </c>
      <c r="G538" s="61" t="s">
        <v>663</v>
      </c>
      <c r="H538" s="61" t="s">
        <v>672</v>
      </c>
      <c r="I538" s="61" t="s">
        <v>113</v>
      </c>
      <c r="J538" s="61" t="s">
        <v>104</v>
      </c>
      <c r="K538" s="63">
        <v>113619.85</v>
      </c>
      <c r="L538" s="63">
        <v>78893.69</v>
      </c>
    </row>
    <row r="539" spans="1:12" ht="16.5" customHeight="1">
      <c r="A539" s="59">
        <v>538</v>
      </c>
      <c r="B539" s="60" t="s">
        <v>0</v>
      </c>
      <c r="C539" s="60">
        <v>605</v>
      </c>
      <c r="E539" s="60">
        <v>2018</v>
      </c>
      <c r="F539" s="60" t="s">
        <v>662</v>
      </c>
      <c r="G539" s="61" t="s">
        <v>663</v>
      </c>
      <c r="H539" s="61" t="s">
        <v>673</v>
      </c>
      <c r="I539" s="61" t="s">
        <v>113</v>
      </c>
      <c r="J539" s="61" t="s">
        <v>104</v>
      </c>
      <c r="K539" s="63">
        <v>163818.63</v>
      </c>
      <c r="L539" s="63">
        <v>111396.66</v>
      </c>
    </row>
    <row r="540" spans="1:12" ht="16.5" customHeight="1">
      <c r="A540" s="59">
        <v>539</v>
      </c>
      <c r="B540" s="60" t="s">
        <v>0</v>
      </c>
      <c r="C540" s="60">
        <v>606</v>
      </c>
      <c r="E540" s="60">
        <v>2018</v>
      </c>
      <c r="F540" s="60" t="s">
        <v>662</v>
      </c>
      <c r="G540" s="61" t="s">
        <v>663</v>
      </c>
      <c r="H540" s="61" t="s">
        <v>674</v>
      </c>
      <c r="I540" s="61" t="s">
        <v>113</v>
      </c>
      <c r="J540" s="61" t="s">
        <v>555</v>
      </c>
      <c r="K540" s="63">
        <v>118785.4</v>
      </c>
      <c r="L540" s="63">
        <v>85335.11</v>
      </c>
    </row>
    <row r="541" spans="1:12" ht="16.5" customHeight="1">
      <c r="A541" s="59">
        <v>540</v>
      </c>
      <c r="B541" s="60" t="s">
        <v>0</v>
      </c>
      <c r="C541" s="60">
        <v>607</v>
      </c>
      <c r="E541" s="60">
        <v>2018</v>
      </c>
      <c r="F541" s="60" t="s">
        <v>662</v>
      </c>
      <c r="G541" s="61" t="s">
        <v>663</v>
      </c>
      <c r="H541" s="61" t="s">
        <v>675</v>
      </c>
      <c r="I541" s="61" t="s">
        <v>113</v>
      </c>
      <c r="J541" s="61" t="s">
        <v>104</v>
      </c>
      <c r="K541" s="63">
        <v>88638.09</v>
      </c>
      <c r="L541" s="63">
        <v>63323.1</v>
      </c>
    </row>
    <row r="542" spans="1:12" ht="16.5" customHeight="1">
      <c r="A542" s="59">
        <v>541</v>
      </c>
      <c r="B542" s="60" t="s">
        <v>0</v>
      </c>
      <c r="C542" s="60">
        <v>608</v>
      </c>
      <c r="E542" s="60">
        <v>2018</v>
      </c>
      <c r="F542" s="60" t="s">
        <v>662</v>
      </c>
      <c r="G542" s="61" t="s">
        <v>663</v>
      </c>
      <c r="H542" s="61" t="s">
        <v>676</v>
      </c>
      <c r="I542" s="61" t="s">
        <v>113</v>
      </c>
      <c r="J542" s="61" t="s">
        <v>555</v>
      </c>
      <c r="K542" s="63">
        <v>49036.46</v>
      </c>
      <c r="L542" s="63">
        <v>36777.339999999997</v>
      </c>
    </row>
    <row r="543" spans="1:12" ht="16.5" customHeight="1">
      <c r="A543" s="59">
        <v>542</v>
      </c>
      <c r="B543" s="60" t="s">
        <v>0</v>
      </c>
      <c r="C543" s="60">
        <v>609</v>
      </c>
      <c r="E543" s="60">
        <v>2018</v>
      </c>
      <c r="F543" s="60" t="s">
        <v>662</v>
      </c>
      <c r="G543" s="61" t="s">
        <v>663</v>
      </c>
      <c r="H543" s="61" t="s">
        <v>677</v>
      </c>
      <c r="I543" s="61" t="s">
        <v>113</v>
      </c>
      <c r="J543" s="61" t="s">
        <v>555</v>
      </c>
      <c r="K543" s="63">
        <v>155716.17000000001</v>
      </c>
      <c r="L543" s="63">
        <v>123514.38</v>
      </c>
    </row>
    <row r="544" spans="1:12" ht="16.5" customHeight="1">
      <c r="A544" s="59">
        <v>543</v>
      </c>
      <c r="B544" s="60" t="s">
        <v>2</v>
      </c>
      <c r="C544" s="60">
        <v>610</v>
      </c>
      <c r="E544" s="60">
        <v>2018</v>
      </c>
      <c r="F544" s="60" t="s">
        <v>262</v>
      </c>
      <c r="G544" s="61" t="s">
        <v>263</v>
      </c>
      <c r="H544" s="61" t="s">
        <v>678</v>
      </c>
      <c r="I544" s="61" t="s">
        <v>103</v>
      </c>
      <c r="J544" s="61" t="s">
        <v>136</v>
      </c>
      <c r="K544" s="63">
        <v>16174.31</v>
      </c>
      <c r="L544" s="63">
        <v>12904.04</v>
      </c>
    </row>
    <row r="545" spans="1:15" ht="16.5" customHeight="1">
      <c r="A545" s="59">
        <v>544</v>
      </c>
      <c r="B545" s="60" t="s">
        <v>0</v>
      </c>
      <c r="C545" s="60">
        <v>611</v>
      </c>
      <c r="E545" s="60">
        <v>2018</v>
      </c>
      <c r="F545" s="60" t="s">
        <v>662</v>
      </c>
      <c r="G545" s="61" t="s">
        <v>663</v>
      </c>
      <c r="H545" s="61" t="s">
        <v>679</v>
      </c>
      <c r="I545" s="61" t="s">
        <v>113</v>
      </c>
      <c r="J545" s="61" t="s">
        <v>555</v>
      </c>
      <c r="K545" s="63">
        <v>210756.85</v>
      </c>
      <c r="L545" s="63">
        <v>168160.92</v>
      </c>
    </row>
    <row r="546" spans="1:15" ht="16.5" customHeight="1">
      <c r="A546" s="59">
        <v>545</v>
      </c>
      <c r="B546" s="60" t="s">
        <v>0</v>
      </c>
      <c r="C546" s="60">
        <v>612</v>
      </c>
      <c r="E546" s="60">
        <v>2018</v>
      </c>
      <c r="F546" s="60" t="s">
        <v>662</v>
      </c>
      <c r="G546" s="61" t="s">
        <v>663</v>
      </c>
      <c r="H546" s="61" t="s">
        <v>680</v>
      </c>
      <c r="I546" s="61" t="s">
        <v>103</v>
      </c>
      <c r="J546" s="61" t="s">
        <v>106</v>
      </c>
      <c r="K546" s="63">
        <v>54268.5</v>
      </c>
      <c r="L546" s="63">
        <v>54268.5</v>
      </c>
      <c r="M546" s="61" t="s">
        <v>107</v>
      </c>
      <c r="N546" s="61" t="s">
        <v>108</v>
      </c>
      <c r="O546" s="61" t="s">
        <v>109</v>
      </c>
    </row>
    <row r="547" spans="1:15" ht="16.5" customHeight="1">
      <c r="A547" s="59">
        <v>546</v>
      </c>
      <c r="B547" s="60" t="s">
        <v>0</v>
      </c>
      <c r="C547" s="60">
        <v>613</v>
      </c>
      <c r="E547" s="60">
        <v>2018</v>
      </c>
      <c r="F547" s="60" t="s">
        <v>662</v>
      </c>
      <c r="G547" s="61" t="s">
        <v>663</v>
      </c>
      <c r="H547" s="61" t="s">
        <v>681</v>
      </c>
      <c r="I547" s="61" t="s">
        <v>103</v>
      </c>
      <c r="J547" s="61" t="s">
        <v>106</v>
      </c>
      <c r="K547" s="63">
        <v>57717</v>
      </c>
      <c r="L547" s="63">
        <v>57717</v>
      </c>
      <c r="M547" s="61" t="s">
        <v>107</v>
      </c>
      <c r="N547" s="61" t="s">
        <v>108</v>
      </c>
      <c r="O547" s="61" t="s">
        <v>109</v>
      </c>
    </row>
    <row r="548" spans="1:15" ht="16.5" customHeight="1">
      <c r="A548" s="59">
        <v>547</v>
      </c>
      <c r="B548" s="60" t="s">
        <v>0</v>
      </c>
      <c r="C548" s="60">
        <v>614</v>
      </c>
      <c r="E548" s="60">
        <v>2018</v>
      </c>
      <c r="F548" s="60" t="s">
        <v>662</v>
      </c>
      <c r="G548" s="61" t="s">
        <v>663</v>
      </c>
      <c r="H548" s="61" t="s">
        <v>682</v>
      </c>
      <c r="I548" s="61" t="s">
        <v>103</v>
      </c>
      <c r="J548" s="61" t="s">
        <v>104</v>
      </c>
      <c r="K548" s="63">
        <v>36269.75</v>
      </c>
      <c r="L548" s="63">
        <v>26378</v>
      </c>
    </row>
    <row r="549" spans="1:15" ht="16.5" customHeight="1">
      <c r="A549" s="59">
        <v>548</v>
      </c>
      <c r="B549" s="60" t="s">
        <v>2</v>
      </c>
      <c r="C549" s="60">
        <v>615</v>
      </c>
      <c r="E549" s="60">
        <v>2018</v>
      </c>
      <c r="F549" s="60" t="s">
        <v>348</v>
      </c>
      <c r="G549" s="61" t="s">
        <v>349</v>
      </c>
      <c r="H549" s="61" t="s">
        <v>683</v>
      </c>
      <c r="I549" s="61" t="s">
        <v>103</v>
      </c>
      <c r="J549" s="61" t="s">
        <v>104</v>
      </c>
      <c r="K549" s="63">
        <v>335170</v>
      </c>
      <c r="L549" s="63">
        <v>231267.3</v>
      </c>
    </row>
    <row r="550" spans="1:15" ht="16.5" customHeight="1">
      <c r="A550" s="59">
        <v>549</v>
      </c>
      <c r="B550" s="60" t="s">
        <v>2</v>
      </c>
      <c r="C550" s="60">
        <v>616</v>
      </c>
      <c r="E550" s="60">
        <v>2018</v>
      </c>
      <c r="F550" s="60" t="s">
        <v>110</v>
      </c>
      <c r="G550" s="61" t="s">
        <v>111</v>
      </c>
      <c r="H550" s="61" t="s">
        <v>684</v>
      </c>
      <c r="I550" s="61" t="s">
        <v>129</v>
      </c>
      <c r="J550" s="61" t="s">
        <v>106</v>
      </c>
      <c r="K550" s="63">
        <v>40803.39</v>
      </c>
      <c r="L550" s="63">
        <v>34328.06</v>
      </c>
      <c r="M550" s="61" t="s">
        <v>130</v>
      </c>
      <c r="N550" s="61" t="s">
        <v>131</v>
      </c>
      <c r="O550" s="61" t="s">
        <v>132</v>
      </c>
    </row>
    <row r="551" spans="1:15" ht="16.5" customHeight="1">
      <c r="A551" s="59">
        <v>550</v>
      </c>
      <c r="B551" s="60" t="s">
        <v>2</v>
      </c>
      <c r="C551" s="60">
        <v>617</v>
      </c>
      <c r="E551" s="60">
        <v>2018</v>
      </c>
      <c r="F551" s="60" t="s">
        <v>110</v>
      </c>
      <c r="G551" s="61" t="s">
        <v>111</v>
      </c>
      <c r="H551" s="61" t="s">
        <v>685</v>
      </c>
      <c r="I551" s="61" t="s">
        <v>129</v>
      </c>
      <c r="J551" s="61" t="s">
        <v>106</v>
      </c>
      <c r="K551" s="63">
        <v>19673.27</v>
      </c>
      <c r="L551" s="63">
        <v>12503.84</v>
      </c>
      <c r="M551" s="61" t="s">
        <v>130</v>
      </c>
      <c r="N551" s="61" t="s">
        <v>131</v>
      </c>
      <c r="O551" s="61" t="s">
        <v>132</v>
      </c>
    </row>
    <row r="552" spans="1:15" ht="16.5" customHeight="1">
      <c r="A552" s="59">
        <v>551</v>
      </c>
      <c r="B552" s="60" t="s">
        <v>0</v>
      </c>
      <c r="C552" s="60">
        <v>618</v>
      </c>
      <c r="E552" s="60">
        <v>2018</v>
      </c>
      <c r="F552" s="60" t="s">
        <v>662</v>
      </c>
      <c r="G552" s="61" t="s">
        <v>663</v>
      </c>
      <c r="H552" s="61" t="s">
        <v>686</v>
      </c>
      <c r="I552" s="61" t="s">
        <v>129</v>
      </c>
      <c r="J552" s="61" t="s">
        <v>555</v>
      </c>
      <c r="K552" s="63">
        <v>35912.800000000003</v>
      </c>
      <c r="L552" s="63">
        <v>30153.200000000001</v>
      </c>
    </row>
    <row r="553" spans="1:15" ht="16.5" customHeight="1">
      <c r="A553" s="59">
        <v>552</v>
      </c>
      <c r="B553" s="60" t="s">
        <v>0</v>
      </c>
      <c r="C553" s="60">
        <v>619</v>
      </c>
      <c r="E553" s="60">
        <v>2018</v>
      </c>
      <c r="F553" s="60" t="s">
        <v>662</v>
      </c>
      <c r="G553" s="61" t="s">
        <v>663</v>
      </c>
      <c r="H553" s="61" t="s">
        <v>687</v>
      </c>
      <c r="I553" s="61" t="s">
        <v>129</v>
      </c>
      <c r="J553" s="61" t="s">
        <v>555</v>
      </c>
      <c r="K553" s="63">
        <v>22566.5</v>
      </c>
      <c r="L553" s="63">
        <v>19089.189999999999</v>
      </c>
    </row>
    <row r="554" spans="1:15" ht="16.5" customHeight="1">
      <c r="A554" s="59">
        <v>553</v>
      </c>
      <c r="B554" s="60" t="s">
        <v>0</v>
      </c>
      <c r="C554" s="60">
        <v>620</v>
      </c>
      <c r="E554" s="60">
        <v>2018</v>
      </c>
      <c r="F554" s="60" t="s">
        <v>662</v>
      </c>
      <c r="G554" s="61" t="s">
        <v>663</v>
      </c>
      <c r="H554" s="61" t="s">
        <v>688</v>
      </c>
      <c r="I554" s="61" t="s">
        <v>103</v>
      </c>
      <c r="J554" s="61" t="s">
        <v>106</v>
      </c>
      <c r="K554" s="63">
        <v>61584.85</v>
      </c>
      <c r="L554" s="63">
        <v>61584.85</v>
      </c>
      <c r="M554" s="61" t="s">
        <v>144</v>
      </c>
      <c r="N554" s="61" t="s">
        <v>144</v>
      </c>
      <c r="O554" s="61" t="s">
        <v>145</v>
      </c>
    </row>
    <row r="555" spans="1:15" ht="16.5" customHeight="1">
      <c r="A555" s="59">
        <v>554</v>
      </c>
      <c r="B555" s="60" t="s">
        <v>0</v>
      </c>
      <c r="C555" s="60">
        <v>621</v>
      </c>
      <c r="E555" s="60">
        <v>2018</v>
      </c>
      <c r="F555" s="60" t="s">
        <v>662</v>
      </c>
      <c r="G555" s="61" t="s">
        <v>663</v>
      </c>
      <c r="H555" s="61" t="s">
        <v>689</v>
      </c>
      <c r="I555" s="61" t="s">
        <v>103</v>
      </c>
      <c r="J555" s="61" t="s">
        <v>104</v>
      </c>
      <c r="K555" s="63">
        <v>110450.05</v>
      </c>
      <c r="L555" s="63">
        <v>84000</v>
      </c>
    </row>
    <row r="556" spans="1:15" ht="16.5" customHeight="1">
      <c r="A556" s="59">
        <v>555</v>
      </c>
      <c r="B556" s="60" t="s">
        <v>0</v>
      </c>
      <c r="C556" s="60">
        <v>622</v>
      </c>
      <c r="E556" s="60">
        <v>2018</v>
      </c>
      <c r="F556" s="60" t="s">
        <v>662</v>
      </c>
      <c r="G556" s="61" t="s">
        <v>663</v>
      </c>
      <c r="H556" s="61" t="s">
        <v>690</v>
      </c>
      <c r="I556" s="61" t="s">
        <v>129</v>
      </c>
      <c r="J556" s="61" t="s">
        <v>555</v>
      </c>
      <c r="K556" s="63">
        <v>52500</v>
      </c>
      <c r="L556" s="63">
        <v>46080</v>
      </c>
    </row>
    <row r="557" spans="1:15" ht="16.5" customHeight="1">
      <c r="A557" s="59">
        <v>556</v>
      </c>
      <c r="B557" s="60" t="s">
        <v>2</v>
      </c>
      <c r="C557" s="60">
        <v>623</v>
      </c>
      <c r="E557" s="60">
        <v>2018</v>
      </c>
      <c r="F557" s="60" t="s">
        <v>110</v>
      </c>
      <c r="G557" s="61" t="s">
        <v>111</v>
      </c>
      <c r="H557" s="61" t="s">
        <v>691</v>
      </c>
      <c r="I557" s="61" t="s">
        <v>129</v>
      </c>
      <c r="J557" s="61" t="s">
        <v>106</v>
      </c>
      <c r="K557" s="63">
        <v>28353.52</v>
      </c>
      <c r="L557" s="63">
        <v>22468.16</v>
      </c>
      <c r="M557" s="61" t="s">
        <v>130</v>
      </c>
      <c r="N557" s="61" t="s">
        <v>131</v>
      </c>
      <c r="O557" s="61" t="s">
        <v>132</v>
      </c>
    </row>
    <row r="558" spans="1:15" ht="16.5" customHeight="1">
      <c r="A558" s="59">
        <v>557</v>
      </c>
      <c r="B558" s="60" t="s">
        <v>2</v>
      </c>
      <c r="C558" s="60">
        <v>624</v>
      </c>
      <c r="E558" s="60">
        <v>2018</v>
      </c>
      <c r="F558" s="60" t="s">
        <v>110</v>
      </c>
      <c r="G558" s="61" t="s">
        <v>111</v>
      </c>
      <c r="H558" s="61" t="s">
        <v>692</v>
      </c>
      <c r="I558" s="61" t="s">
        <v>113</v>
      </c>
      <c r="J558" s="61" t="s">
        <v>136</v>
      </c>
      <c r="K558" s="63">
        <v>213513.52</v>
      </c>
      <c r="L558" s="63">
        <v>178929.6</v>
      </c>
    </row>
    <row r="559" spans="1:15" ht="16.5" customHeight="1">
      <c r="A559" s="59">
        <v>558</v>
      </c>
      <c r="B559" s="60" t="s">
        <v>2</v>
      </c>
      <c r="C559" s="60">
        <v>625</v>
      </c>
      <c r="E559" s="60">
        <v>2018</v>
      </c>
      <c r="F559" s="60" t="s">
        <v>110</v>
      </c>
      <c r="G559" s="61" t="s">
        <v>111</v>
      </c>
      <c r="H559" s="61" t="s">
        <v>693</v>
      </c>
      <c r="I559" s="61" t="s">
        <v>129</v>
      </c>
      <c r="J559" s="61" t="s">
        <v>106</v>
      </c>
      <c r="K559" s="63">
        <v>11241.87</v>
      </c>
      <c r="L559" s="63">
        <v>7845.64</v>
      </c>
      <c r="M559" s="61" t="s">
        <v>130</v>
      </c>
      <c r="N559" s="61" t="s">
        <v>131</v>
      </c>
      <c r="O559" s="61" t="s">
        <v>132</v>
      </c>
    </row>
    <row r="560" spans="1:15" ht="16.5" customHeight="1">
      <c r="A560" s="59">
        <v>559</v>
      </c>
      <c r="B560" s="60" t="s">
        <v>2</v>
      </c>
      <c r="C560" s="60">
        <v>626</v>
      </c>
      <c r="E560" s="60">
        <v>2018</v>
      </c>
      <c r="F560" s="60" t="s">
        <v>110</v>
      </c>
      <c r="G560" s="61" t="s">
        <v>111</v>
      </c>
      <c r="H560" s="61" t="s">
        <v>694</v>
      </c>
      <c r="I560" s="61" t="s">
        <v>129</v>
      </c>
      <c r="J560" s="61" t="s">
        <v>106</v>
      </c>
      <c r="K560" s="63">
        <v>4334.22</v>
      </c>
      <c r="L560" s="63">
        <v>3969.14</v>
      </c>
      <c r="M560" s="61" t="s">
        <v>130</v>
      </c>
      <c r="N560" s="61" t="s">
        <v>131</v>
      </c>
      <c r="O560" s="61" t="s">
        <v>132</v>
      </c>
    </row>
    <row r="561" spans="1:15" ht="16.5" customHeight="1">
      <c r="A561" s="59">
        <v>560</v>
      </c>
      <c r="B561" s="60" t="s">
        <v>11</v>
      </c>
      <c r="C561" s="60">
        <v>627</v>
      </c>
      <c r="E561" s="60">
        <v>2018</v>
      </c>
      <c r="F561" s="60" t="s">
        <v>100</v>
      </c>
      <c r="G561" s="61" t="s">
        <v>101</v>
      </c>
      <c r="H561" s="61" t="s">
        <v>695</v>
      </c>
      <c r="I561" s="61" t="s">
        <v>129</v>
      </c>
      <c r="J561" s="61" t="s">
        <v>104</v>
      </c>
      <c r="K561" s="63">
        <v>1006480</v>
      </c>
      <c r="L561" s="63">
        <v>933757</v>
      </c>
    </row>
    <row r="562" spans="1:15" ht="16.5" customHeight="1">
      <c r="A562" s="59">
        <v>561</v>
      </c>
      <c r="B562" s="60" t="s">
        <v>11</v>
      </c>
      <c r="C562" s="60">
        <v>628</v>
      </c>
      <c r="E562" s="60">
        <v>2018</v>
      </c>
      <c r="F562" s="60" t="s">
        <v>100</v>
      </c>
      <c r="G562" s="61" t="s">
        <v>101</v>
      </c>
      <c r="H562" s="61" t="s">
        <v>696</v>
      </c>
      <c r="I562" s="61" t="s">
        <v>129</v>
      </c>
      <c r="J562" s="61" t="s">
        <v>104</v>
      </c>
      <c r="K562" s="63">
        <v>281742</v>
      </c>
      <c r="L562" s="63">
        <v>230199.39</v>
      </c>
    </row>
    <row r="563" spans="1:15" ht="16.5" customHeight="1">
      <c r="A563" s="59">
        <v>562</v>
      </c>
      <c r="B563" s="60" t="s">
        <v>2</v>
      </c>
      <c r="C563" s="60">
        <v>629</v>
      </c>
      <c r="E563" s="60">
        <v>2018</v>
      </c>
      <c r="F563" s="60" t="s">
        <v>110</v>
      </c>
      <c r="G563" s="61" t="s">
        <v>111</v>
      </c>
      <c r="H563" s="61" t="s">
        <v>697</v>
      </c>
      <c r="I563" s="61" t="s">
        <v>129</v>
      </c>
      <c r="J563" s="61" t="s">
        <v>106</v>
      </c>
      <c r="K563" s="63">
        <v>1655.06</v>
      </c>
      <c r="L563" s="63">
        <v>1623.2</v>
      </c>
      <c r="M563" s="61" t="s">
        <v>130</v>
      </c>
      <c r="N563" s="61" t="s">
        <v>131</v>
      </c>
      <c r="O563" s="61" t="s">
        <v>132</v>
      </c>
    </row>
    <row r="564" spans="1:15" ht="16.5" customHeight="1">
      <c r="A564" s="59">
        <v>563</v>
      </c>
      <c r="B564" s="60" t="s">
        <v>2</v>
      </c>
      <c r="C564" s="60">
        <v>630</v>
      </c>
      <c r="E564" s="60">
        <v>2018</v>
      </c>
      <c r="F564" s="60" t="s">
        <v>348</v>
      </c>
      <c r="G564" s="61" t="s">
        <v>349</v>
      </c>
      <c r="H564" s="61" t="s">
        <v>698</v>
      </c>
      <c r="I564" s="61" t="s">
        <v>103</v>
      </c>
      <c r="J564" s="61" t="s">
        <v>106</v>
      </c>
      <c r="K564" s="63">
        <v>38343.25</v>
      </c>
      <c r="L564" s="63">
        <v>38343.25</v>
      </c>
      <c r="M564" s="61" t="s">
        <v>118</v>
      </c>
      <c r="N564" s="61" t="s">
        <v>119</v>
      </c>
      <c r="O564" s="61" t="s">
        <v>120</v>
      </c>
    </row>
    <row r="565" spans="1:15" ht="16.5" customHeight="1">
      <c r="A565" s="59">
        <v>564</v>
      </c>
      <c r="B565" s="60" t="s">
        <v>0</v>
      </c>
      <c r="C565" s="60">
        <v>631</v>
      </c>
      <c r="E565" s="60">
        <v>2018</v>
      </c>
      <c r="F565" s="60" t="s">
        <v>662</v>
      </c>
      <c r="G565" s="61" t="s">
        <v>663</v>
      </c>
      <c r="H565" s="61" t="s">
        <v>699</v>
      </c>
      <c r="I565" s="61" t="s">
        <v>129</v>
      </c>
      <c r="J565" s="61" t="s">
        <v>104</v>
      </c>
      <c r="K565" s="63">
        <v>6957.5</v>
      </c>
      <c r="L565" s="63">
        <v>6579.37</v>
      </c>
    </row>
    <row r="566" spans="1:15" ht="16.5" customHeight="1">
      <c r="A566" s="59">
        <v>565</v>
      </c>
      <c r="B566" s="60" t="s">
        <v>0</v>
      </c>
      <c r="C566" s="60">
        <v>632</v>
      </c>
      <c r="E566" s="60">
        <v>2018</v>
      </c>
      <c r="F566" s="60" t="s">
        <v>662</v>
      </c>
      <c r="G566" s="61" t="s">
        <v>663</v>
      </c>
      <c r="H566" s="61" t="s">
        <v>700</v>
      </c>
      <c r="I566" s="61" t="s">
        <v>129</v>
      </c>
      <c r="J566" s="61" t="s">
        <v>104</v>
      </c>
      <c r="K566" s="63">
        <v>248679.2</v>
      </c>
      <c r="L566" s="63">
        <v>241965.8</v>
      </c>
    </row>
    <row r="567" spans="1:15" ht="16.5" customHeight="1">
      <c r="A567" s="59">
        <v>566</v>
      </c>
      <c r="B567" s="60" t="s">
        <v>0</v>
      </c>
      <c r="C567" s="60">
        <v>633</v>
      </c>
      <c r="E567" s="60">
        <v>2018</v>
      </c>
      <c r="F567" s="60" t="s">
        <v>662</v>
      </c>
      <c r="G567" s="61" t="s">
        <v>663</v>
      </c>
      <c r="H567" s="61" t="s">
        <v>701</v>
      </c>
      <c r="I567" s="61" t="s">
        <v>129</v>
      </c>
      <c r="J567" s="61" t="s">
        <v>104</v>
      </c>
      <c r="K567" s="63">
        <v>67215.5</v>
      </c>
      <c r="L567" s="63">
        <v>66041.100000000006</v>
      </c>
    </row>
    <row r="568" spans="1:15" ht="16.5" customHeight="1">
      <c r="A568" s="59">
        <v>567</v>
      </c>
      <c r="B568" s="60" t="s">
        <v>0</v>
      </c>
      <c r="C568" s="60">
        <v>634</v>
      </c>
      <c r="E568" s="60">
        <v>2018</v>
      </c>
      <c r="F568" s="60" t="s">
        <v>662</v>
      </c>
      <c r="G568" s="61" t="s">
        <v>663</v>
      </c>
      <c r="H568" s="61" t="s">
        <v>702</v>
      </c>
      <c r="I568" s="61" t="s">
        <v>129</v>
      </c>
      <c r="J568" s="61" t="s">
        <v>104</v>
      </c>
      <c r="K568" s="63">
        <v>15596.9</v>
      </c>
      <c r="L568" s="63">
        <v>10352.32</v>
      </c>
    </row>
    <row r="569" spans="1:15" ht="16.5" customHeight="1">
      <c r="A569" s="59">
        <v>568</v>
      </c>
      <c r="B569" s="60" t="s">
        <v>0</v>
      </c>
      <c r="C569" s="60">
        <v>635</v>
      </c>
      <c r="E569" s="60">
        <v>2018</v>
      </c>
      <c r="F569" s="60" t="s">
        <v>662</v>
      </c>
      <c r="G569" s="61" t="s">
        <v>663</v>
      </c>
      <c r="H569" s="61" t="s">
        <v>703</v>
      </c>
      <c r="I569" s="61" t="s">
        <v>129</v>
      </c>
      <c r="J569" s="61" t="s">
        <v>104</v>
      </c>
      <c r="K569" s="63">
        <v>47916</v>
      </c>
      <c r="L569" s="63">
        <v>46392</v>
      </c>
    </row>
    <row r="570" spans="1:15" ht="16.5" customHeight="1">
      <c r="A570" s="59">
        <v>569</v>
      </c>
      <c r="B570" s="60" t="s">
        <v>0</v>
      </c>
      <c r="C570" s="60">
        <v>636</v>
      </c>
      <c r="E570" s="60">
        <v>2018</v>
      </c>
      <c r="F570" s="60" t="s">
        <v>662</v>
      </c>
      <c r="G570" s="61" t="s">
        <v>663</v>
      </c>
      <c r="H570" s="61" t="s">
        <v>704</v>
      </c>
      <c r="I570" s="61" t="s">
        <v>129</v>
      </c>
      <c r="J570" s="61" t="s">
        <v>104</v>
      </c>
      <c r="K570" s="63">
        <v>2325.14</v>
      </c>
      <c r="L570" s="63">
        <v>1598.53</v>
      </c>
    </row>
    <row r="571" spans="1:15" ht="16.5" customHeight="1">
      <c r="A571" s="59">
        <v>570</v>
      </c>
      <c r="B571" s="60" t="s">
        <v>0</v>
      </c>
      <c r="C571" s="60">
        <v>637</v>
      </c>
      <c r="E571" s="60">
        <v>2018</v>
      </c>
      <c r="F571" s="60" t="s">
        <v>662</v>
      </c>
      <c r="G571" s="61" t="s">
        <v>663</v>
      </c>
      <c r="H571" s="61" t="s">
        <v>705</v>
      </c>
      <c r="I571" s="61" t="s">
        <v>129</v>
      </c>
      <c r="J571" s="61" t="s">
        <v>104</v>
      </c>
      <c r="K571" s="63">
        <v>10454.4</v>
      </c>
      <c r="L571" s="63">
        <v>9147.6</v>
      </c>
    </row>
    <row r="572" spans="1:15" ht="16.5" customHeight="1">
      <c r="A572" s="59">
        <v>571</v>
      </c>
      <c r="B572" s="60" t="s">
        <v>0</v>
      </c>
      <c r="C572" s="60">
        <v>638</v>
      </c>
      <c r="E572" s="60">
        <v>2018</v>
      </c>
      <c r="F572" s="60" t="s">
        <v>662</v>
      </c>
      <c r="G572" s="61" t="s">
        <v>663</v>
      </c>
      <c r="H572" s="61" t="s">
        <v>706</v>
      </c>
      <c r="I572" s="61" t="s">
        <v>129</v>
      </c>
      <c r="J572" s="61" t="s">
        <v>104</v>
      </c>
      <c r="K572" s="63">
        <v>50190.8</v>
      </c>
      <c r="L572" s="63">
        <v>47907.41</v>
      </c>
    </row>
    <row r="573" spans="1:15" ht="16.5" customHeight="1">
      <c r="A573" s="59">
        <v>572</v>
      </c>
      <c r="B573" s="60" t="s">
        <v>2</v>
      </c>
      <c r="C573" s="60">
        <v>639</v>
      </c>
      <c r="E573" s="60">
        <v>2018</v>
      </c>
      <c r="F573" s="60" t="s">
        <v>110</v>
      </c>
      <c r="G573" s="61" t="s">
        <v>111</v>
      </c>
      <c r="H573" s="61" t="s">
        <v>707</v>
      </c>
      <c r="I573" s="61" t="s">
        <v>129</v>
      </c>
      <c r="J573" s="61" t="s">
        <v>106</v>
      </c>
      <c r="K573" s="63">
        <v>24776.57</v>
      </c>
      <c r="L573" s="63">
        <v>19644.349999999999</v>
      </c>
      <c r="M573" s="61" t="s">
        <v>130</v>
      </c>
      <c r="N573" s="61" t="s">
        <v>131</v>
      </c>
      <c r="O573" s="61" t="s">
        <v>132</v>
      </c>
    </row>
    <row r="574" spans="1:15" ht="16.5" customHeight="1">
      <c r="A574" s="59">
        <v>573</v>
      </c>
      <c r="B574" s="60" t="s">
        <v>2</v>
      </c>
      <c r="C574" s="60">
        <v>640</v>
      </c>
      <c r="E574" s="60">
        <v>2018</v>
      </c>
      <c r="F574" s="60" t="s">
        <v>110</v>
      </c>
      <c r="G574" s="61" t="s">
        <v>111</v>
      </c>
      <c r="H574" s="61" t="s">
        <v>708</v>
      </c>
      <c r="I574" s="61" t="s">
        <v>129</v>
      </c>
      <c r="J574" s="61" t="s">
        <v>106</v>
      </c>
      <c r="K574" s="63">
        <v>2128.0300000000002</v>
      </c>
      <c r="L574" s="63">
        <v>1278.78</v>
      </c>
      <c r="M574" s="61" t="s">
        <v>130</v>
      </c>
      <c r="N574" s="61" t="s">
        <v>131</v>
      </c>
      <c r="O574" s="61" t="s">
        <v>132</v>
      </c>
    </row>
    <row r="575" spans="1:15" ht="16.5" customHeight="1">
      <c r="A575" s="59">
        <v>574</v>
      </c>
      <c r="B575" s="60" t="s">
        <v>2</v>
      </c>
      <c r="C575" s="60">
        <v>641</v>
      </c>
      <c r="E575" s="60">
        <v>2018</v>
      </c>
      <c r="F575" s="60" t="s">
        <v>110</v>
      </c>
      <c r="G575" s="61" t="s">
        <v>111</v>
      </c>
      <c r="H575" s="61" t="s">
        <v>709</v>
      </c>
      <c r="I575" s="61" t="s">
        <v>113</v>
      </c>
      <c r="J575" s="61" t="s">
        <v>104</v>
      </c>
      <c r="K575" s="63">
        <v>405573.13</v>
      </c>
      <c r="L575" s="63">
        <v>313175.81</v>
      </c>
    </row>
    <row r="576" spans="1:15" ht="16.5" customHeight="1">
      <c r="A576" s="59">
        <v>575</v>
      </c>
      <c r="B576" s="60" t="s">
        <v>2</v>
      </c>
      <c r="C576" s="60">
        <v>642</v>
      </c>
      <c r="E576" s="60">
        <v>2018</v>
      </c>
      <c r="F576" s="60" t="s">
        <v>110</v>
      </c>
      <c r="G576" s="61" t="s">
        <v>111</v>
      </c>
      <c r="H576" s="61" t="s">
        <v>710</v>
      </c>
      <c r="I576" s="61" t="s">
        <v>113</v>
      </c>
      <c r="J576" s="61" t="s">
        <v>106</v>
      </c>
      <c r="K576" s="63">
        <v>158653.95000000001</v>
      </c>
      <c r="L576" s="63">
        <v>118729.77</v>
      </c>
      <c r="M576" s="61" t="s">
        <v>144</v>
      </c>
      <c r="N576" s="61" t="s">
        <v>144</v>
      </c>
      <c r="O576" s="61" t="s">
        <v>145</v>
      </c>
    </row>
    <row r="577" spans="1:15" ht="16.5" customHeight="1">
      <c r="A577" s="59">
        <v>576</v>
      </c>
      <c r="B577" s="60" t="s">
        <v>11</v>
      </c>
      <c r="C577" s="60">
        <v>643</v>
      </c>
      <c r="E577" s="60">
        <v>2018</v>
      </c>
      <c r="F577" s="60" t="s">
        <v>100</v>
      </c>
      <c r="G577" s="61" t="s">
        <v>101</v>
      </c>
      <c r="H577" s="61" t="s">
        <v>711</v>
      </c>
      <c r="I577" s="61" t="s">
        <v>129</v>
      </c>
      <c r="J577" s="61" t="s">
        <v>104</v>
      </c>
      <c r="K577" s="63">
        <v>8294</v>
      </c>
      <c r="L577" s="63">
        <v>6799</v>
      </c>
    </row>
    <row r="578" spans="1:15" ht="16.5" customHeight="1">
      <c r="A578" s="59">
        <v>577</v>
      </c>
      <c r="B578" s="60" t="s">
        <v>11</v>
      </c>
      <c r="C578" s="60">
        <v>644</v>
      </c>
      <c r="E578" s="60">
        <v>2018</v>
      </c>
      <c r="F578" s="60" t="s">
        <v>100</v>
      </c>
      <c r="G578" s="61" t="s">
        <v>101</v>
      </c>
      <c r="H578" s="61" t="s">
        <v>712</v>
      </c>
      <c r="I578" s="61" t="s">
        <v>129</v>
      </c>
      <c r="J578" s="61" t="s">
        <v>104</v>
      </c>
      <c r="K578" s="63">
        <v>1151.25</v>
      </c>
      <c r="L578" s="63">
        <v>1089</v>
      </c>
    </row>
    <row r="579" spans="1:15" ht="16.5" customHeight="1">
      <c r="A579" s="59">
        <v>578</v>
      </c>
      <c r="B579" s="60" t="s">
        <v>11</v>
      </c>
      <c r="C579" s="60">
        <v>645</v>
      </c>
      <c r="E579" s="60">
        <v>2018</v>
      </c>
      <c r="F579" s="60" t="s">
        <v>100</v>
      </c>
      <c r="G579" s="61" t="s">
        <v>101</v>
      </c>
      <c r="H579" s="61" t="s">
        <v>712</v>
      </c>
      <c r="I579" s="61" t="s">
        <v>129</v>
      </c>
      <c r="J579" s="61" t="s">
        <v>104</v>
      </c>
      <c r="K579" s="63">
        <v>21489.599999999999</v>
      </c>
      <c r="L579" s="63">
        <v>19698</v>
      </c>
    </row>
    <row r="580" spans="1:15" ht="16.5" customHeight="1">
      <c r="A580" s="59">
        <v>579</v>
      </c>
      <c r="B580" s="60" t="s">
        <v>11</v>
      </c>
      <c r="C580" s="60">
        <v>646</v>
      </c>
      <c r="E580" s="60">
        <v>2018</v>
      </c>
      <c r="F580" s="60" t="s">
        <v>100</v>
      </c>
      <c r="G580" s="61" t="s">
        <v>101</v>
      </c>
      <c r="H580" s="61" t="s">
        <v>713</v>
      </c>
      <c r="I580" s="61" t="s">
        <v>129</v>
      </c>
      <c r="J580" s="61" t="s">
        <v>104</v>
      </c>
      <c r="K580" s="63">
        <v>86933.06</v>
      </c>
      <c r="L580" s="63">
        <v>86167.12</v>
      </c>
    </row>
    <row r="581" spans="1:15" ht="16.5" customHeight="1">
      <c r="A581" s="59">
        <v>580</v>
      </c>
      <c r="B581" s="60" t="s">
        <v>0</v>
      </c>
      <c r="C581" s="60">
        <v>647</v>
      </c>
      <c r="E581" s="60">
        <v>2018</v>
      </c>
      <c r="F581" s="60" t="s">
        <v>662</v>
      </c>
      <c r="G581" s="61" t="s">
        <v>663</v>
      </c>
      <c r="H581" s="61" t="s">
        <v>714</v>
      </c>
      <c r="I581" s="61" t="s">
        <v>129</v>
      </c>
      <c r="J581" s="61" t="s">
        <v>104</v>
      </c>
      <c r="K581" s="63">
        <v>9680</v>
      </c>
      <c r="L581" s="63">
        <v>6600</v>
      </c>
    </row>
    <row r="582" spans="1:15" ht="16.5" customHeight="1">
      <c r="A582" s="59">
        <v>581</v>
      </c>
      <c r="B582" s="60" t="s">
        <v>0</v>
      </c>
      <c r="C582" s="60">
        <v>648</v>
      </c>
      <c r="E582" s="60">
        <v>2018</v>
      </c>
      <c r="F582" s="60" t="s">
        <v>662</v>
      </c>
      <c r="G582" s="61" t="s">
        <v>663</v>
      </c>
      <c r="H582" s="61" t="s">
        <v>715</v>
      </c>
      <c r="I582" s="61" t="s">
        <v>129</v>
      </c>
      <c r="J582" s="61" t="s">
        <v>104</v>
      </c>
      <c r="K582" s="63">
        <v>119659.32</v>
      </c>
      <c r="L582" s="63">
        <v>96806.49</v>
      </c>
    </row>
    <row r="583" spans="1:15" ht="16.5" customHeight="1">
      <c r="A583" s="59">
        <v>582</v>
      </c>
      <c r="B583" s="60" t="s">
        <v>11</v>
      </c>
      <c r="C583" s="60">
        <v>649</v>
      </c>
      <c r="E583" s="60">
        <v>2018</v>
      </c>
      <c r="F583" s="60" t="s">
        <v>100</v>
      </c>
      <c r="G583" s="61" t="s">
        <v>101</v>
      </c>
      <c r="H583" s="61" t="s">
        <v>716</v>
      </c>
      <c r="I583" s="61" t="s">
        <v>129</v>
      </c>
      <c r="J583" s="61" t="s">
        <v>104</v>
      </c>
      <c r="K583" s="63">
        <v>12273.03</v>
      </c>
      <c r="L583" s="63">
        <v>12073.38</v>
      </c>
    </row>
    <row r="584" spans="1:15" ht="16.5" customHeight="1">
      <c r="A584" s="59">
        <v>583</v>
      </c>
      <c r="B584" s="60" t="s">
        <v>2</v>
      </c>
      <c r="C584" s="60">
        <v>650</v>
      </c>
      <c r="E584" s="60">
        <v>2018</v>
      </c>
      <c r="F584" s="60" t="s">
        <v>162</v>
      </c>
      <c r="G584" s="61" t="s">
        <v>163</v>
      </c>
      <c r="H584" s="61" t="s">
        <v>717</v>
      </c>
      <c r="I584" s="61" t="s">
        <v>103</v>
      </c>
      <c r="J584" s="61" t="s">
        <v>104</v>
      </c>
      <c r="K584" s="63">
        <v>42300</v>
      </c>
      <c r="L584" s="63">
        <v>34182.5</v>
      </c>
    </row>
    <row r="585" spans="1:15" ht="16.5" customHeight="1">
      <c r="A585" s="59">
        <v>584</v>
      </c>
      <c r="B585" s="60" t="s">
        <v>11</v>
      </c>
      <c r="C585" s="60">
        <v>651</v>
      </c>
      <c r="E585" s="60">
        <v>2018</v>
      </c>
      <c r="F585" s="60" t="s">
        <v>100</v>
      </c>
      <c r="G585" s="61" t="s">
        <v>101</v>
      </c>
      <c r="H585" s="61" t="s">
        <v>718</v>
      </c>
      <c r="I585" s="61" t="s">
        <v>129</v>
      </c>
      <c r="J585" s="61" t="s">
        <v>104</v>
      </c>
      <c r="K585" s="63">
        <v>20833.150000000001</v>
      </c>
      <c r="L585" s="63">
        <v>20457.54</v>
      </c>
    </row>
    <row r="586" spans="1:15" ht="16.5" customHeight="1">
      <c r="A586" s="59">
        <v>585</v>
      </c>
      <c r="B586" s="60" t="s">
        <v>11</v>
      </c>
      <c r="C586" s="60">
        <v>652</v>
      </c>
      <c r="E586" s="60">
        <v>2018</v>
      </c>
      <c r="F586" s="60" t="s">
        <v>100</v>
      </c>
      <c r="G586" s="61" t="s">
        <v>101</v>
      </c>
      <c r="H586" s="61" t="s">
        <v>718</v>
      </c>
      <c r="I586" s="61" t="s">
        <v>129</v>
      </c>
      <c r="J586" s="61" t="s">
        <v>104</v>
      </c>
      <c r="K586" s="63">
        <v>2289.71</v>
      </c>
      <c r="L586" s="63">
        <v>1358.7</v>
      </c>
    </row>
    <row r="587" spans="1:15" ht="16.5" customHeight="1">
      <c r="A587" s="59">
        <v>586</v>
      </c>
      <c r="B587" s="60" t="s">
        <v>11</v>
      </c>
      <c r="C587" s="60">
        <v>653</v>
      </c>
      <c r="E587" s="60">
        <v>2018</v>
      </c>
      <c r="F587" s="60" t="s">
        <v>100</v>
      </c>
      <c r="G587" s="61" t="s">
        <v>101</v>
      </c>
      <c r="H587" s="61" t="s">
        <v>719</v>
      </c>
      <c r="I587" s="61" t="s">
        <v>103</v>
      </c>
      <c r="J587" s="61" t="s">
        <v>106</v>
      </c>
      <c r="K587" s="63">
        <v>45999.09</v>
      </c>
      <c r="L587" s="63">
        <v>39401</v>
      </c>
      <c r="M587" s="61" t="s">
        <v>118</v>
      </c>
      <c r="N587" s="61" t="s">
        <v>119</v>
      </c>
      <c r="O587" s="61" t="s">
        <v>120</v>
      </c>
    </row>
    <row r="588" spans="1:15" ht="16.5" customHeight="1">
      <c r="A588" s="59">
        <v>587</v>
      </c>
      <c r="B588" s="60" t="s">
        <v>11</v>
      </c>
      <c r="C588" s="60">
        <v>654</v>
      </c>
      <c r="E588" s="60">
        <v>2018</v>
      </c>
      <c r="F588" s="60" t="s">
        <v>100</v>
      </c>
      <c r="G588" s="61" t="s">
        <v>101</v>
      </c>
      <c r="H588" s="61" t="s">
        <v>718</v>
      </c>
      <c r="I588" s="61" t="s">
        <v>129</v>
      </c>
      <c r="J588" s="61" t="s">
        <v>104</v>
      </c>
      <c r="K588" s="63">
        <v>5209.05</v>
      </c>
      <c r="L588" s="63">
        <v>4812.16</v>
      </c>
    </row>
    <row r="589" spans="1:15" ht="16.5" customHeight="1">
      <c r="A589" s="59">
        <v>588</v>
      </c>
      <c r="B589" s="60" t="s">
        <v>11</v>
      </c>
      <c r="C589" s="60">
        <v>655</v>
      </c>
      <c r="E589" s="60">
        <v>2018</v>
      </c>
      <c r="F589" s="60" t="s">
        <v>100</v>
      </c>
      <c r="G589" s="61" t="s">
        <v>101</v>
      </c>
      <c r="H589" s="61" t="s">
        <v>718</v>
      </c>
      <c r="I589" s="61" t="s">
        <v>129</v>
      </c>
      <c r="J589" s="61" t="s">
        <v>104</v>
      </c>
      <c r="K589" s="63">
        <v>692.98</v>
      </c>
      <c r="L589" s="63">
        <v>682.92</v>
      </c>
    </row>
    <row r="590" spans="1:15" ht="16.5" customHeight="1">
      <c r="A590" s="59">
        <v>589</v>
      </c>
      <c r="B590" s="60" t="s">
        <v>11</v>
      </c>
      <c r="C590" s="60">
        <v>656</v>
      </c>
      <c r="E590" s="60">
        <v>2018</v>
      </c>
      <c r="F590" s="60" t="s">
        <v>100</v>
      </c>
      <c r="G590" s="61" t="s">
        <v>101</v>
      </c>
      <c r="H590" s="61" t="s">
        <v>718</v>
      </c>
      <c r="I590" s="61" t="s">
        <v>129</v>
      </c>
      <c r="J590" s="61" t="s">
        <v>104</v>
      </c>
      <c r="K590" s="63">
        <v>332.66</v>
      </c>
      <c r="L590" s="63">
        <v>274.92</v>
      </c>
    </row>
    <row r="591" spans="1:15" ht="16.5" customHeight="1">
      <c r="A591" s="59">
        <v>590</v>
      </c>
      <c r="B591" s="60" t="s">
        <v>154</v>
      </c>
      <c r="C591" s="60">
        <v>657</v>
      </c>
      <c r="E591" s="60">
        <v>2018</v>
      </c>
      <c r="F591" s="60" t="s">
        <v>155</v>
      </c>
      <c r="G591" s="61" t="s">
        <v>156</v>
      </c>
      <c r="H591" s="61" t="s">
        <v>720</v>
      </c>
      <c r="I591" s="61" t="s">
        <v>103</v>
      </c>
      <c r="J591" s="61" t="s">
        <v>104</v>
      </c>
      <c r="K591" s="63">
        <v>398371.01</v>
      </c>
      <c r="L591" s="63">
        <v>371336.9</v>
      </c>
    </row>
    <row r="592" spans="1:15" ht="16.5" customHeight="1">
      <c r="A592" s="59">
        <v>591</v>
      </c>
      <c r="B592" s="60" t="s">
        <v>0</v>
      </c>
      <c r="C592" s="60">
        <v>658</v>
      </c>
      <c r="E592" s="60">
        <v>2018</v>
      </c>
      <c r="F592" s="60" t="s">
        <v>282</v>
      </c>
      <c r="G592" s="61" t="s">
        <v>283</v>
      </c>
      <c r="H592" s="61" t="s">
        <v>721</v>
      </c>
      <c r="I592" s="61" t="s">
        <v>103</v>
      </c>
      <c r="J592" s="61" t="s">
        <v>106</v>
      </c>
      <c r="K592" s="63">
        <v>30885.85</v>
      </c>
      <c r="L592" s="63">
        <v>27848.15</v>
      </c>
      <c r="M592" s="61" t="s">
        <v>118</v>
      </c>
      <c r="N592" s="61" t="s">
        <v>119</v>
      </c>
      <c r="O592" s="61" t="s">
        <v>120</v>
      </c>
    </row>
    <row r="593" spans="1:15" ht="16.5" customHeight="1">
      <c r="A593" s="59">
        <v>592</v>
      </c>
      <c r="B593" s="60" t="s">
        <v>2</v>
      </c>
      <c r="C593" s="60">
        <v>659</v>
      </c>
      <c r="E593" s="60">
        <v>2018</v>
      </c>
      <c r="F593" s="60" t="s">
        <v>110</v>
      </c>
      <c r="G593" s="61" t="s">
        <v>111</v>
      </c>
      <c r="H593" s="61" t="s">
        <v>722</v>
      </c>
      <c r="I593" s="61" t="s">
        <v>129</v>
      </c>
      <c r="J593" s="61" t="s">
        <v>106</v>
      </c>
      <c r="K593" s="63">
        <v>52025.35</v>
      </c>
      <c r="L593" s="63">
        <v>44583.38</v>
      </c>
      <c r="M593" s="61" t="s">
        <v>130</v>
      </c>
      <c r="N593" s="61" t="s">
        <v>131</v>
      </c>
      <c r="O593" s="61" t="s">
        <v>132</v>
      </c>
    </row>
    <row r="594" spans="1:15" ht="16.5" customHeight="1">
      <c r="A594" s="59">
        <v>593</v>
      </c>
      <c r="B594" s="60" t="s">
        <v>2</v>
      </c>
      <c r="C594" s="60">
        <v>660</v>
      </c>
      <c r="E594" s="60">
        <v>2018</v>
      </c>
      <c r="F594" s="60" t="s">
        <v>110</v>
      </c>
      <c r="G594" s="61" t="s">
        <v>111</v>
      </c>
      <c r="H594" s="61" t="s">
        <v>723</v>
      </c>
      <c r="I594" s="61" t="s">
        <v>113</v>
      </c>
      <c r="J594" s="61" t="s">
        <v>104</v>
      </c>
      <c r="K594" s="63">
        <v>369659.33</v>
      </c>
      <c r="L594" s="63">
        <v>286116.33</v>
      </c>
    </row>
    <row r="595" spans="1:15" ht="16.5" customHeight="1">
      <c r="A595" s="59">
        <v>594</v>
      </c>
      <c r="B595" s="60" t="s">
        <v>2</v>
      </c>
      <c r="C595" s="60">
        <v>662</v>
      </c>
      <c r="E595" s="60">
        <v>2018</v>
      </c>
      <c r="F595" s="60" t="s">
        <v>348</v>
      </c>
      <c r="G595" s="61" t="s">
        <v>349</v>
      </c>
      <c r="H595" s="61" t="s">
        <v>724</v>
      </c>
      <c r="I595" s="61" t="s">
        <v>129</v>
      </c>
      <c r="J595" s="61" t="s">
        <v>136</v>
      </c>
      <c r="K595" s="63">
        <v>35000</v>
      </c>
      <c r="L595" s="63">
        <v>35000</v>
      </c>
    </row>
    <row r="596" spans="1:15" ht="16.5" customHeight="1">
      <c r="A596" s="59">
        <v>595</v>
      </c>
      <c r="B596" s="60" t="s">
        <v>2</v>
      </c>
      <c r="C596" s="60">
        <v>663</v>
      </c>
      <c r="E596" s="60">
        <v>2018</v>
      </c>
      <c r="F596" s="60" t="s">
        <v>348</v>
      </c>
      <c r="G596" s="61" t="s">
        <v>349</v>
      </c>
      <c r="H596" s="61" t="s">
        <v>725</v>
      </c>
      <c r="I596" s="61" t="s">
        <v>129</v>
      </c>
      <c r="J596" s="61" t="s">
        <v>136</v>
      </c>
      <c r="K596" s="63">
        <v>60000</v>
      </c>
      <c r="L596" s="63">
        <v>60000</v>
      </c>
    </row>
    <row r="597" spans="1:15" ht="16.5" customHeight="1">
      <c r="A597" s="59">
        <v>596</v>
      </c>
      <c r="B597" s="60" t="s">
        <v>2</v>
      </c>
      <c r="C597" s="60">
        <v>664</v>
      </c>
      <c r="E597" s="60">
        <v>2018</v>
      </c>
      <c r="F597" s="60" t="s">
        <v>167</v>
      </c>
      <c r="G597" s="61" t="s">
        <v>168</v>
      </c>
      <c r="H597" s="61" t="s">
        <v>726</v>
      </c>
      <c r="I597" s="61" t="s">
        <v>103</v>
      </c>
      <c r="J597" s="61" t="s">
        <v>136</v>
      </c>
      <c r="K597" s="63">
        <v>48715.34</v>
      </c>
      <c r="L597" s="63">
        <v>34851.94</v>
      </c>
    </row>
    <row r="598" spans="1:15" ht="16.5" customHeight="1">
      <c r="A598" s="59">
        <v>597</v>
      </c>
      <c r="B598" s="60" t="s">
        <v>11</v>
      </c>
      <c r="C598" s="60">
        <v>665</v>
      </c>
      <c r="E598" s="60">
        <v>2018</v>
      </c>
      <c r="F598" s="60" t="s">
        <v>242</v>
      </c>
      <c r="G598" s="61" t="s">
        <v>243</v>
      </c>
      <c r="H598" s="61" t="s">
        <v>727</v>
      </c>
      <c r="I598" s="61" t="s">
        <v>103</v>
      </c>
      <c r="J598" s="61" t="s">
        <v>136</v>
      </c>
      <c r="K598" s="63">
        <v>13343.88</v>
      </c>
      <c r="L598" s="63">
        <v>12342</v>
      </c>
    </row>
    <row r="599" spans="1:15" ht="16.5" customHeight="1">
      <c r="A599" s="59">
        <v>598</v>
      </c>
      <c r="B599" s="60" t="s">
        <v>11</v>
      </c>
      <c r="C599" s="60">
        <v>666</v>
      </c>
      <c r="E599" s="60">
        <v>2018</v>
      </c>
      <c r="F599" s="60" t="s">
        <v>242</v>
      </c>
      <c r="G599" s="61" t="s">
        <v>243</v>
      </c>
      <c r="H599" s="61" t="s">
        <v>728</v>
      </c>
      <c r="I599" s="61" t="s">
        <v>103</v>
      </c>
      <c r="J599" s="61" t="s">
        <v>136</v>
      </c>
      <c r="K599" s="63">
        <v>47262.6</v>
      </c>
      <c r="L599" s="63">
        <v>41140</v>
      </c>
    </row>
    <row r="600" spans="1:15" ht="16.5" customHeight="1">
      <c r="A600" s="59">
        <v>599</v>
      </c>
      <c r="B600" s="60" t="s">
        <v>11</v>
      </c>
      <c r="C600" s="60">
        <v>667</v>
      </c>
      <c r="E600" s="60">
        <v>2018</v>
      </c>
      <c r="F600" s="60" t="s">
        <v>100</v>
      </c>
      <c r="G600" s="61" t="s">
        <v>101</v>
      </c>
      <c r="H600" s="61" t="s">
        <v>729</v>
      </c>
      <c r="I600" s="61" t="s">
        <v>103</v>
      </c>
      <c r="J600" s="61" t="s">
        <v>104</v>
      </c>
      <c r="K600" s="63">
        <v>836201.82</v>
      </c>
      <c r="L600" s="63">
        <v>717723.56</v>
      </c>
    </row>
    <row r="601" spans="1:15" ht="16.5" customHeight="1">
      <c r="A601" s="59">
        <v>600</v>
      </c>
      <c r="B601" s="60" t="s">
        <v>2</v>
      </c>
      <c r="C601" s="60">
        <v>668</v>
      </c>
      <c r="E601" s="60">
        <v>2018</v>
      </c>
      <c r="F601" s="60" t="s">
        <v>262</v>
      </c>
      <c r="G601" s="61" t="s">
        <v>263</v>
      </c>
      <c r="H601" s="61" t="s">
        <v>730</v>
      </c>
      <c r="I601" s="61" t="s">
        <v>103</v>
      </c>
      <c r="J601" s="61" t="s">
        <v>136</v>
      </c>
      <c r="K601" s="63">
        <v>30101.040000000001</v>
      </c>
      <c r="L601" s="63">
        <v>29648.77</v>
      </c>
    </row>
    <row r="602" spans="1:15" ht="16.5" customHeight="1">
      <c r="A602" s="59">
        <v>601</v>
      </c>
      <c r="B602" s="60" t="s">
        <v>2</v>
      </c>
      <c r="C602" s="60">
        <v>669</v>
      </c>
      <c r="E602" s="60">
        <v>2018</v>
      </c>
      <c r="F602" s="60" t="s">
        <v>162</v>
      </c>
      <c r="G602" s="61" t="s">
        <v>163</v>
      </c>
      <c r="H602" s="61" t="s">
        <v>731</v>
      </c>
      <c r="I602" s="61" t="s">
        <v>113</v>
      </c>
      <c r="J602" s="61" t="s">
        <v>104</v>
      </c>
      <c r="K602" s="63">
        <v>1513315.84</v>
      </c>
      <c r="L602" s="63">
        <v>1162039.8999999999</v>
      </c>
    </row>
    <row r="603" spans="1:15" ht="16.5" customHeight="1">
      <c r="A603" s="59">
        <v>602</v>
      </c>
      <c r="B603" s="60" t="s">
        <v>2</v>
      </c>
      <c r="C603" s="60">
        <v>670</v>
      </c>
      <c r="E603" s="60">
        <v>2018</v>
      </c>
      <c r="F603" s="60" t="s">
        <v>162</v>
      </c>
      <c r="G603" s="61" t="s">
        <v>163</v>
      </c>
      <c r="H603" s="61" t="s">
        <v>732</v>
      </c>
      <c r="I603" s="61" t="s">
        <v>113</v>
      </c>
      <c r="J603" s="61" t="s">
        <v>104</v>
      </c>
      <c r="K603" s="63">
        <v>2893209.46</v>
      </c>
      <c r="L603" s="63">
        <v>2187211.73</v>
      </c>
    </row>
    <row r="604" spans="1:15" ht="16.5" customHeight="1">
      <c r="A604" s="59">
        <v>603</v>
      </c>
      <c r="B604" s="60" t="s">
        <v>2</v>
      </c>
      <c r="C604" s="60">
        <v>671</v>
      </c>
      <c r="E604" s="60">
        <v>2018</v>
      </c>
      <c r="F604" s="60" t="s">
        <v>162</v>
      </c>
      <c r="G604" s="61" t="s">
        <v>163</v>
      </c>
      <c r="H604" s="61" t="s">
        <v>733</v>
      </c>
      <c r="I604" s="61" t="s">
        <v>113</v>
      </c>
      <c r="J604" s="61" t="s">
        <v>104</v>
      </c>
      <c r="K604" s="63">
        <v>2014462.38</v>
      </c>
      <c r="L604" s="63">
        <v>1401923.94</v>
      </c>
    </row>
    <row r="605" spans="1:15" ht="16.5" customHeight="1">
      <c r="A605" s="59">
        <v>604</v>
      </c>
      <c r="B605" s="60" t="s">
        <v>2</v>
      </c>
      <c r="C605" s="60">
        <v>673</v>
      </c>
      <c r="E605" s="60">
        <v>2018</v>
      </c>
      <c r="F605" s="60" t="s">
        <v>348</v>
      </c>
      <c r="G605" s="61" t="s">
        <v>349</v>
      </c>
      <c r="H605" s="61" t="s">
        <v>734</v>
      </c>
      <c r="I605" s="61" t="s">
        <v>103</v>
      </c>
      <c r="J605" s="61" t="s">
        <v>104</v>
      </c>
      <c r="K605" s="63">
        <v>218493</v>
      </c>
      <c r="L605" s="63">
        <v>216293</v>
      </c>
    </row>
    <row r="606" spans="1:15" ht="16.5" customHeight="1">
      <c r="A606" s="59">
        <v>605</v>
      </c>
      <c r="B606" s="60" t="s">
        <v>2</v>
      </c>
      <c r="C606" s="60">
        <v>674</v>
      </c>
      <c r="E606" s="60">
        <v>2018</v>
      </c>
      <c r="F606" s="60" t="s">
        <v>162</v>
      </c>
      <c r="G606" s="61" t="s">
        <v>163</v>
      </c>
      <c r="H606" s="61" t="s">
        <v>735</v>
      </c>
      <c r="I606" s="61" t="s">
        <v>113</v>
      </c>
      <c r="J606" s="61" t="s">
        <v>104</v>
      </c>
      <c r="K606" s="63">
        <v>1331896.95</v>
      </c>
      <c r="L606" s="63">
        <v>949850</v>
      </c>
    </row>
    <row r="607" spans="1:15" ht="16.5" customHeight="1">
      <c r="A607" s="59">
        <v>606</v>
      </c>
      <c r="B607" s="60" t="s">
        <v>2</v>
      </c>
      <c r="C607" s="60">
        <v>675</v>
      </c>
      <c r="E607" s="60">
        <v>2018</v>
      </c>
      <c r="F607" s="60" t="s">
        <v>262</v>
      </c>
      <c r="G607" s="61" t="s">
        <v>263</v>
      </c>
      <c r="H607" s="61" t="s">
        <v>736</v>
      </c>
      <c r="I607" s="61" t="s">
        <v>103</v>
      </c>
      <c r="J607" s="61" t="s">
        <v>104</v>
      </c>
      <c r="K607" s="63">
        <v>8090789.4000000004</v>
      </c>
      <c r="L607" s="63">
        <v>7848065.7199999997</v>
      </c>
    </row>
    <row r="608" spans="1:15" ht="16.5" customHeight="1">
      <c r="A608" s="59">
        <v>607</v>
      </c>
      <c r="B608" s="60" t="s">
        <v>11</v>
      </c>
      <c r="C608" s="60">
        <v>676</v>
      </c>
      <c r="E608" s="60">
        <v>2018</v>
      </c>
      <c r="F608" s="60" t="s">
        <v>242</v>
      </c>
      <c r="G608" s="61" t="s">
        <v>243</v>
      </c>
      <c r="H608" s="61" t="s">
        <v>737</v>
      </c>
      <c r="I608" s="61" t="s">
        <v>103</v>
      </c>
      <c r="J608" s="61" t="s">
        <v>555</v>
      </c>
      <c r="K608" s="63">
        <v>40300</v>
      </c>
      <c r="L608" s="63">
        <v>24800</v>
      </c>
    </row>
    <row r="609" spans="1:15" ht="16.5" customHeight="1">
      <c r="A609" s="59">
        <v>608</v>
      </c>
      <c r="B609" s="60" t="s">
        <v>0</v>
      </c>
      <c r="C609" s="60">
        <v>677</v>
      </c>
      <c r="E609" s="60">
        <v>2018</v>
      </c>
      <c r="F609" s="60" t="s">
        <v>114</v>
      </c>
      <c r="G609" s="61" t="s">
        <v>115</v>
      </c>
      <c r="H609" s="61" t="s">
        <v>738</v>
      </c>
      <c r="I609" s="61" t="s">
        <v>103</v>
      </c>
      <c r="J609" s="61" t="s">
        <v>104</v>
      </c>
      <c r="K609" s="63">
        <v>72600</v>
      </c>
      <c r="L609" s="63">
        <v>58273.599999999999</v>
      </c>
    </row>
    <row r="610" spans="1:15" ht="16.5" customHeight="1">
      <c r="A610" s="59">
        <v>609</v>
      </c>
      <c r="B610" s="60" t="s">
        <v>11</v>
      </c>
      <c r="C610" s="60">
        <v>678</v>
      </c>
      <c r="E610" s="60">
        <v>2018</v>
      </c>
      <c r="F610" s="60" t="s">
        <v>242</v>
      </c>
      <c r="G610" s="61" t="s">
        <v>243</v>
      </c>
      <c r="H610" s="61" t="s">
        <v>739</v>
      </c>
      <c r="I610" s="61" t="s">
        <v>129</v>
      </c>
      <c r="J610" s="61" t="s">
        <v>136</v>
      </c>
      <c r="K610" s="63">
        <v>18000</v>
      </c>
      <c r="L610" s="63">
        <v>18000</v>
      </c>
    </row>
    <row r="611" spans="1:15" ht="16.5" customHeight="1">
      <c r="A611" s="59">
        <v>610</v>
      </c>
      <c r="B611" s="60" t="s">
        <v>2</v>
      </c>
      <c r="C611" s="60">
        <v>679</v>
      </c>
      <c r="E611" s="60">
        <v>2018</v>
      </c>
      <c r="F611" s="60" t="s">
        <v>162</v>
      </c>
      <c r="G611" s="61" t="s">
        <v>163</v>
      </c>
      <c r="H611" s="61" t="s">
        <v>740</v>
      </c>
      <c r="I611" s="61" t="s">
        <v>129</v>
      </c>
      <c r="J611" s="61" t="s">
        <v>136</v>
      </c>
      <c r="K611" s="63">
        <v>6000</v>
      </c>
      <c r="L611" s="63">
        <v>6000</v>
      </c>
    </row>
    <row r="612" spans="1:15" ht="16.5" customHeight="1">
      <c r="A612" s="59">
        <v>611</v>
      </c>
      <c r="B612" s="60" t="s">
        <v>2</v>
      </c>
      <c r="C612" s="60">
        <v>680</v>
      </c>
      <c r="E612" s="60">
        <v>2018</v>
      </c>
      <c r="F612" s="60" t="s">
        <v>110</v>
      </c>
      <c r="G612" s="61" t="s">
        <v>111</v>
      </c>
      <c r="H612" s="61" t="s">
        <v>741</v>
      </c>
      <c r="I612" s="61" t="s">
        <v>103</v>
      </c>
      <c r="J612" s="61" t="s">
        <v>104</v>
      </c>
      <c r="K612" s="63">
        <v>198742</v>
      </c>
      <c r="L612" s="63">
        <v>198742</v>
      </c>
    </row>
    <row r="613" spans="1:15" ht="16.5" customHeight="1">
      <c r="A613" s="59">
        <v>612</v>
      </c>
      <c r="B613" s="60" t="s">
        <v>2</v>
      </c>
      <c r="C613" s="60">
        <v>681</v>
      </c>
      <c r="E613" s="60">
        <v>2018</v>
      </c>
      <c r="F613" s="60" t="s">
        <v>110</v>
      </c>
      <c r="G613" s="61" t="s">
        <v>111</v>
      </c>
      <c r="H613" s="61" t="s">
        <v>742</v>
      </c>
      <c r="I613" s="61" t="s">
        <v>129</v>
      </c>
      <c r="J613" s="61" t="s">
        <v>136</v>
      </c>
      <c r="K613" s="63">
        <v>78485.72</v>
      </c>
      <c r="L613" s="63">
        <v>78485.72</v>
      </c>
    </row>
    <row r="614" spans="1:15" ht="16.5" customHeight="1">
      <c r="A614" s="59">
        <v>613</v>
      </c>
      <c r="B614" s="60" t="s">
        <v>0</v>
      </c>
      <c r="C614" s="60">
        <v>682</v>
      </c>
      <c r="E614" s="60">
        <v>2018</v>
      </c>
      <c r="F614" s="60" t="s">
        <v>114</v>
      </c>
      <c r="G614" s="61" t="s">
        <v>115</v>
      </c>
      <c r="H614" s="61" t="s">
        <v>743</v>
      </c>
      <c r="I614" s="61" t="s">
        <v>103</v>
      </c>
      <c r="J614" s="61" t="s">
        <v>104</v>
      </c>
      <c r="K614" s="63">
        <v>104000</v>
      </c>
      <c r="L614" s="63">
        <v>104000</v>
      </c>
    </row>
    <row r="615" spans="1:15" ht="16.5" customHeight="1">
      <c r="A615" s="59">
        <v>614</v>
      </c>
      <c r="B615" s="60" t="s">
        <v>11</v>
      </c>
      <c r="C615" s="60">
        <v>683</v>
      </c>
      <c r="E615" s="60">
        <v>2018</v>
      </c>
      <c r="F615" s="60" t="s">
        <v>100</v>
      </c>
      <c r="G615" s="61" t="s">
        <v>101</v>
      </c>
      <c r="H615" s="61" t="s">
        <v>744</v>
      </c>
      <c r="I615" s="61" t="s">
        <v>103</v>
      </c>
      <c r="J615" s="61" t="s">
        <v>104</v>
      </c>
      <c r="K615" s="63">
        <v>900730.35</v>
      </c>
      <c r="L615" s="63">
        <v>878843.07</v>
      </c>
    </row>
    <row r="616" spans="1:15" ht="16.5" customHeight="1">
      <c r="A616" s="59">
        <v>615</v>
      </c>
      <c r="B616" s="60" t="s">
        <v>11</v>
      </c>
      <c r="C616" s="60">
        <v>684</v>
      </c>
      <c r="E616" s="60">
        <v>2018</v>
      </c>
      <c r="F616" s="60" t="s">
        <v>100</v>
      </c>
      <c r="G616" s="61" t="s">
        <v>101</v>
      </c>
      <c r="H616" s="61" t="s">
        <v>745</v>
      </c>
      <c r="I616" s="61" t="s">
        <v>103</v>
      </c>
      <c r="J616" s="61" t="s">
        <v>104</v>
      </c>
      <c r="K616" s="63">
        <v>4497713.28</v>
      </c>
      <c r="L616" s="63">
        <v>4495275.22</v>
      </c>
    </row>
    <row r="617" spans="1:15" ht="16.5" customHeight="1">
      <c r="A617" s="59">
        <v>616</v>
      </c>
      <c r="B617" s="60" t="s">
        <v>11</v>
      </c>
      <c r="C617" s="60">
        <v>685</v>
      </c>
      <c r="E617" s="60">
        <v>2018</v>
      </c>
      <c r="F617" s="60" t="s">
        <v>100</v>
      </c>
      <c r="G617" s="61" t="s">
        <v>101</v>
      </c>
      <c r="H617" s="61" t="s">
        <v>746</v>
      </c>
      <c r="I617" s="61" t="s">
        <v>129</v>
      </c>
      <c r="J617" s="61" t="s">
        <v>106</v>
      </c>
      <c r="K617" s="63">
        <v>30000</v>
      </c>
      <c r="L617" s="63">
        <v>30000</v>
      </c>
      <c r="M617" s="61" t="s">
        <v>130</v>
      </c>
      <c r="N617" s="61" t="s">
        <v>131</v>
      </c>
      <c r="O617" s="61" t="s">
        <v>132</v>
      </c>
    </row>
    <row r="618" spans="1:15" ht="16.5" customHeight="1">
      <c r="A618" s="59">
        <v>617</v>
      </c>
      <c r="B618" s="60" t="s">
        <v>2</v>
      </c>
      <c r="C618" s="60">
        <v>686</v>
      </c>
      <c r="E618" s="60">
        <v>2018</v>
      </c>
      <c r="F618" s="60" t="s">
        <v>162</v>
      </c>
      <c r="G618" s="61" t="s">
        <v>163</v>
      </c>
      <c r="H618" s="61" t="s">
        <v>747</v>
      </c>
      <c r="I618" s="61" t="s">
        <v>113</v>
      </c>
      <c r="J618" s="61" t="s">
        <v>104</v>
      </c>
      <c r="K618" s="63">
        <v>1732431.92</v>
      </c>
      <c r="L618" s="63">
        <v>1587096.58</v>
      </c>
    </row>
    <row r="619" spans="1:15" ht="16.5" customHeight="1">
      <c r="A619" s="59">
        <v>618</v>
      </c>
      <c r="B619" s="60" t="s">
        <v>2</v>
      </c>
      <c r="C619" s="60">
        <v>687</v>
      </c>
      <c r="E619" s="60">
        <v>2018</v>
      </c>
      <c r="F619" s="60" t="s">
        <v>162</v>
      </c>
      <c r="G619" s="61" t="s">
        <v>163</v>
      </c>
      <c r="H619" s="61" t="s">
        <v>748</v>
      </c>
      <c r="I619" s="61" t="s">
        <v>113</v>
      </c>
      <c r="J619" s="61" t="s">
        <v>104</v>
      </c>
      <c r="K619" s="63">
        <v>1826343.44</v>
      </c>
      <c r="L619" s="63">
        <v>1344673</v>
      </c>
    </row>
    <row r="620" spans="1:15" ht="16.5" customHeight="1">
      <c r="A620" s="59">
        <v>619</v>
      </c>
      <c r="B620" s="60" t="s">
        <v>2</v>
      </c>
      <c r="C620" s="60">
        <v>688</v>
      </c>
      <c r="E620" s="60">
        <v>2018</v>
      </c>
      <c r="F620" s="60" t="s">
        <v>133</v>
      </c>
      <c r="G620" s="61" t="s">
        <v>134</v>
      </c>
      <c r="H620" s="61" t="s">
        <v>749</v>
      </c>
      <c r="I620" s="61" t="s">
        <v>103</v>
      </c>
      <c r="J620" s="61" t="s">
        <v>555</v>
      </c>
      <c r="K620" s="63">
        <v>98400</v>
      </c>
      <c r="L620" s="63">
        <v>74958.899999999994</v>
      </c>
    </row>
    <row r="621" spans="1:15" ht="16.5" customHeight="1">
      <c r="A621" s="59">
        <v>620</v>
      </c>
      <c r="B621" s="60" t="s">
        <v>2</v>
      </c>
      <c r="C621" s="60">
        <v>689</v>
      </c>
      <c r="E621" s="60">
        <v>2018</v>
      </c>
      <c r="F621" s="60" t="s">
        <v>110</v>
      </c>
      <c r="G621" s="61" t="s">
        <v>111</v>
      </c>
      <c r="H621" s="61" t="s">
        <v>750</v>
      </c>
      <c r="I621" s="61" t="s">
        <v>113</v>
      </c>
      <c r="J621" s="61" t="s">
        <v>104</v>
      </c>
      <c r="K621" s="63">
        <v>499818.08</v>
      </c>
      <c r="L621" s="63">
        <v>399000</v>
      </c>
    </row>
    <row r="622" spans="1:15" ht="16.5" customHeight="1">
      <c r="A622" s="59">
        <v>621</v>
      </c>
      <c r="B622" s="60" t="s">
        <v>2</v>
      </c>
      <c r="C622" s="60">
        <v>690</v>
      </c>
      <c r="E622" s="60">
        <v>2018</v>
      </c>
      <c r="F622" s="60" t="s">
        <v>162</v>
      </c>
      <c r="G622" s="61" t="s">
        <v>163</v>
      </c>
      <c r="H622" s="61" t="s">
        <v>751</v>
      </c>
      <c r="I622" s="61" t="s">
        <v>113</v>
      </c>
      <c r="J622" s="61" t="s">
        <v>104</v>
      </c>
      <c r="K622" s="63">
        <v>1245804.55</v>
      </c>
      <c r="L622" s="63">
        <v>930000</v>
      </c>
    </row>
    <row r="623" spans="1:15" ht="16.5" customHeight="1">
      <c r="A623" s="59">
        <v>622</v>
      </c>
      <c r="B623" s="60" t="s">
        <v>2</v>
      </c>
      <c r="C623" s="60">
        <v>691</v>
      </c>
      <c r="E623" s="60">
        <v>2018</v>
      </c>
      <c r="F623" s="60" t="s">
        <v>162</v>
      </c>
      <c r="G623" s="61" t="s">
        <v>163</v>
      </c>
      <c r="H623" s="61" t="s">
        <v>752</v>
      </c>
      <c r="I623" s="61" t="s">
        <v>113</v>
      </c>
      <c r="J623" s="61" t="s">
        <v>104</v>
      </c>
      <c r="K623" s="63">
        <v>2412749.98</v>
      </c>
      <c r="L623" s="63">
        <v>1643000</v>
      </c>
    </row>
    <row r="624" spans="1:15" ht="16.5" customHeight="1">
      <c r="A624" s="59">
        <v>623</v>
      </c>
      <c r="B624" s="60" t="s">
        <v>11</v>
      </c>
      <c r="C624" s="60">
        <v>692</v>
      </c>
      <c r="E624" s="60">
        <v>2018</v>
      </c>
      <c r="F624" s="60" t="s">
        <v>100</v>
      </c>
      <c r="G624" s="61" t="s">
        <v>101</v>
      </c>
      <c r="H624" s="61" t="s">
        <v>753</v>
      </c>
      <c r="I624" s="61" t="s">
        <v>129</v>
      </c>
      <c r="J624" s="61" t="s">
        <v>555</v>
      </c>
      <c r="K624" s="63">
        <v>40237.440000000002</v>
      </c>
      <c r="L624" s="63">
        <v>34636.25</v>
      </c>
    </row>
    <row r="625" spans="1:15" ht="16.5" customHeight="1">
      <c r="A625" s="59">
        <v>624</v>
      </c>
      <c r="B625" s="60" t="s">
        <v>2</v>
      </c>
      <c r="C625" s="60">
        <v>693</v>
      </c>
      <c r="E625" s="60">
        <v>2018</v>
      </c>
      <c r="F625" s="60" t="s">
        <v>110</v>
      </c>
      <c r="G625" s="61" t="s">
        <v>111</v>
      </c>
      <c r="H625" s="61" t="s">
        <v>754</v>
      </c>
      <c r="I625" s="61" t="s">
        <v>103</v>
      </c>
      <c r="J625" s="61" t="s">
        <v>136</v>
      </c>
      <c r="K625" s="63">
        <v>275676.71000000002</v>
      </c>
      <c r="L625" s="63">
        <v>122141.26</v>
      </c>
    </row>
    <row r="626" spans="1:15" ht="16.5" customHeight="1">
      <c r="A626" s="59">
        <v>625</v>
      </c>
      <c r="B626" s="60" t="s">
        <v>11</v>
      </c>
      <c r="C626" s="60">
        <v>694</v>
      </c>
      <c r="E626" s="60">
        <v>2018</v>
      </c>
      <c r="F626" s="60" t="s">
        <v>100</v>
      </c>
      <c r="G626" s="61" t="s">
        <v>101</v>
      </c>
      <c r="H626" s="61" t="s">
        <v>755</v>
      </c>
      <c r="I626" s="61" t="s">
        <v>129</v>
      </c>
      <c r="J626" s="61" t="s">
        <v>136</v>
      </c>
      <c r="K626" s="63">
        <v>18440</v>
      </c>
      <c r="L626" s="63">
        <v>13830.3</v>
      </c>
    </row>
    <row r="627" spans="1:15" ht="16.5" customHeight="1">
      <c r="A627" s="59">
        <v>626</v>
      </c>
      <c r="B627" s="60" t="s">
        <v>2</v>
      </c>
      <c r="C627" s="60">
        <v>695</v>
      </c>
      <c r="E627" s="60">
        <v>2018</v>
      </c>
      <c r="F627" s="60" t="s">
        <v>348</v>
      </c>
      <c r="G627" s="61" t="s">
        <v>349</v>
      </c>
      <c r="H627" s="61" t="s">
        <v>756</v>
      </c>
      <c r="I627" s="61" t="s">
        <v>103</v>
      </c>
      <c r="J627" s="61" t="s">
        <v>106</v>
      </c>
      <c r="K627" s="63">
        <v>64099.75</v>
      </c>
      <c r="L627" s="63">
        <v>40894.03</v>
      </c>
      <c r="M627" s="61" t="s">
        <v>118</v>
      </c>
      <c r="N627" s="61" t="s">
        <v>119</v>
      </c>
      <c r="O627" s="61" t="s">
        <v>120</v>
      </c>
    </row>
    <row r="628" spans="1:15" ht="16.5" customHeight="1">
      <c r="A628" s="59">
        <v>627</v>
      </c>
      <c r="B628" s="60" t="s">
        <v>2</v>
      </c>
      <c r="C628" s="60">
        <v>696</v>
      </c>
      <c r="E628" s="60">
        <v>2018</v>
      </c>
      <c r="F628" s="60" t="s">
        <v>348</v>
      </c>
      <c r="G628" s="61" t="s">
        <v>349</v>
      </c>
      <c r="H628" s="61" t="s">
        <v>757</v>
      </c>
      <c r="I628" s="61" t="s">
        <v>103</v>
      </c>
      <c r="J628" s="61" t="s">
        <v>104</v>
      </c>
      <c r="K628" s="63">
        <v>88935.3</v>
      </c>
      <c r="L628" s="63">
        <v>55660</v>
      </c>
    </row>
    <row r="629" spans="1:15" ht="16.5" customHeight="1">
      <c r="A629" s="59">
        <v>628</v>
      </c>
      <c r="B629" s="60" t="s">
        <v>2</v>
      </c>
      <c r="C629" s="60">
        <v>697</v>
      </c>
      <c r="E629" s="60">
        <v>2018</v>
      </c>
      <c r="F629" s="60" t="s">
        <v>110</v>
      </c>
      <c r="G629" s="61" t="s">
        <v>111</v>
      </c>
      <c r="H629" s="61" t="s">
        <v>758</v>
      </c>
      <c r="I629" s="61" t="s">
        <v>113</v>
      </c>
      <c r="J629" s="61" t="s">
        <v>104</v>
      </c>
      <c r="K629" s="63">
        <v>168848.01</v>
      </c>
      <c r="L629" s="63">
        <v>122178.42</v>
      </c>
    </row>
    <row r="630" spans="1:15" ht="16.5" customHeight="1">
      <c r="A630" s="59">
        <v>629</v>
      </c>
      <c r="B630" s="60" t="s">
        <v>2</v>
      </c>
      <c r="C630" s="60">
        <v>698</v>
      </c>
      <c r="E630" s="60">
        <v>2018</v>
      </c>
      <c r="F630" s="60" t="s">
        <v>262</v>
      </c>
      <c r="G630" s="61" t="s">
        <v>263</v>
      </c>
      <c r="H630" s="61" t="s">
        <v>759</v>
      </c>
      <c r="I630" s="61" t="s">
        <v>103</v>
      </c>
      <c r="J630" s="61" t="s">
        <v>136</v>
      </c>
      <c r="K630" s="63">
        <v>456805</v>
      </c>
      <c r="L630" s="63">
        <v>309554.78000000003</v>
      </c>
    </row>
    <row r="631" spans="1:15" ht="16.5" customHeight="1">
      <c r="A631" s="59">
        <v>630</v>
      </c>
      <c r="B631" s="60" t="s">
        <v>11</v>
      </c>
      <c r="C631" s="60">
        <v>699</v>
      </c>
      <c r="E631" s="60">
        <v>2018</v>
      </c>
      <c r="F631" s="60" t="s">
        <v>242</v>
      </c>
      <c r="G631" s="61" t="s">
        <v>243</v>
      </c>
      <c r="H631" s="61" t="s">
        <v>760</v>
      </c>
      <c r="I631" s="61" t="s">
        <v>103</v>
      </c>
      <c r="J631" s="61" t="s">
        <v>136</v>
      </c>
      <c r="K631" s="63">
        <v>12603.36</v>
      </c>
      <c r="L631" s="63">
        <v>12342</v>
      </c>
    </row>
    <row r="632" spans="1:15" ht="16.5" customHeight="1">
      <c r="A632" s="59">
        <v>631</v>
      </c>
      <c r="B632" s="64" t="s">
        <v>0</v>
      </c>
      <c r="C632" s="2">
        <v>700</v>
      </c>
      <c r="D632" s="2"/>
      <c r="E632" s="60">
        <v>2018</v>
      </c>
      <c r="F632" s="2" t="s">
        <v>183</v>
      </c>
      <c r="G632" t="s">
        <v>184</v>
      </c>
      <c r="H632" t="s">
        <v>761</v>
      </c>
      <c r="I632" t="s">
        <v>103</v>
      </c>
      <c r="J632" t="s">
        <v>106</v>
      </c>
      <c r="K632" s="1">
        <v>42350</v>
      </c>
      <c r="L632" s="1">
        <v>42350</v>
      </c>
      <c r="M632" t="s">
        <v>107</v>
      </c>
      <c r="N632" t="s">
        <v>108</v>
      </c>
      <c r="O632" t="s">
        <v>109</v>
      </c>
    </row>
    <row r="633" spans="1:15" ht="16.5" customHeight="1">
      <c r="A633" s="59">
        <v>632</v>
      </c>
      <c r="B633" s="64" t="s">
        <v>0</v>
      </c>
      <c r="C633" s="2">
        <v>701</v>
      </c>
      <c r="D633" s="2"/>
      <c r="E633" s="60">
        <v>2018</v>
      </c>
      <c r="F633" s="2" t="s">
        <v>183</v>
      </c>
      <c r="G633" t="s">
        <v>184</v>
      </c>
      <c r="H633" t="s">
        <v>762</v>
      </c>
      <c r="I633" t="s">
        <v>103</v>
      </c>
      <c r="J633" t="s">
        <v>104</v>
      </c>
      <c r="K633" s="1">
        <v>119790</v>
      </c>
      <c r="L633" s="1">
        <v>119790</v>
      </c>
      <c r="M633"/>
      <c r="N633"/>
      <c r="O633"/>
    </row>
    <row r="634" spans="1:15" ht="16.5" customHeight="1">
      <c r="A634" s="59">
        <v>633</v>
      </c>
      <c r="B634" s="64" t="s">
        <v>0</v>
      </c>
      <c r="C634" s="2">
        <v>702</v>
      </c>
      <c r="D634" s="2"/>
      <c r="E634" s="60">
        <v>2018</v>
      </c>
      <c r="F634" s="2" t="s">
        <v>183</v>
      </c>
      <c r="G634" t="s">
        <v>184</v>
      </c>
      <c r="H634" t="s">
        <v>763</v>
      </c>
      <c r="I634" t="s">
        <v>103</v>
      </c>
      <c r="J634" t="s">
        <v>104</v>
      </c>
      <c r="K634" s="1">
        <v>820102.72</v>
      </c>
      <c r="L634" s="1">
        <v>819073.2</v>
      </c>
      <c r="M634"/>
      <c r="N634"/>
      <c r="O634"/>
    </row>
    <row r="635" spans="1:15" ht="16.5" customHeight="1">
      <c r="A635" s="59">
        <v>634</v>
      </c>
      <c r="B635" s="64" t="s">
        <v>0</v>
      </c>
      <c r="C635" s="2">
        <v>703</v>
      </c>
      <c r="D635" s="2"/>
      <c r="E635" s="60">
        <v>2018</v>
      </c>
      <c r="F635" s="2" t="s">
        <v>183</v>
      </c>
      <c r="G635" t="s">
        <v>184</v>
      </c>
      <c r="H635" t="s">
        <v>764</v>
      </c>
      <c r="I635" t="s">
        <v>103</v>
      </c>
      <c r="J635" t="s">
        <v>104</v>
      </c>
      <c r="K635" s="1">
        <v>161000</v>
      </c>
      <c r="L635" s="1">
        <v>157300</v>
      </c>
      <c r="M635"/>
      <c r="N635"/>
      <c r="O635"/>
    </row>
    <row r="636" spans="1:15" ht="16.5" customHeight="1">
      <c r="A636" s="59">
        <v>635</v>
      </c>
      <c r="B636" s="60" t="s">
        <v>0</v>
      </c>
      <c r="C636" s="60">
        <v>704</v>
      </c>
      <c r="E636" s="60">
        <v>2018</v>
      </c>
      <c r="F636" s="60" t="s">
        <v>282</v>
      </c>
      <c r="G636" s="61" t="s">
        <v>283</v>
      </c>
      <c r="H636" s="61" t="s">
        <v>765</v>
      </c>
      <c r="I636" s="61" t="s">
        <v>103</v>
      </c>
      <c r="J636" s="61" t="s">
        <v>106</v>
      </c>
      <c r="K636" s="63">
        <v>114966.6</v>
      </c>
      <c r="L636" s="63">
        <v>81626.28</v>
      </c>
      <c r="M636" s="61" t="s">
        <v>118</v>
      </c>
      <c r="N636" s="61" t="s">
        <v>119</v>
      </c>
      <c r="O636" s="61" t="s">
        <v>120</v>
      </c>
    </row>
    <row r="637" spans="1:15" ht="16.5" customHeight="1">
      <c r="A637" s="59">
        <v>636</v>
      </c>
      <c r="B637" s="60" t="s">
        <v>0</v>
      </c>
      <c r="C637" s="60">
        <v>705</v>
      </c>
      <c r="E637" s="60">
        <v>2018</v>
      </c>
      <c r="F637" s="60" t="s">
        <v>282</v>
      </c>
      <c r="G637" s="61" t="s">
        <v>283</v>
      </c>
      <c r="H637" s="61" t="s">
        <v>766</v>
      </c>
      <c r="I637" s="61" t="s">
        <v>103</v>
      </c>
      <c r="J637" s="61" t="s">
        <v>106</v>
      </c>
      <c r="K637" s="63">
        <v>28099.5</v>
      </c>
      <c r="L637" s="63">
        <v>19723</v>
      </c>
      <c r="M637" s="61" t="s">
        <v>118</v>
      </c>
      <c r="N637" s="61" t="s">
        <v>119</v>
      </c>
      <c r="O637" s="61" t="s">
        <v>120</v>
      </c>
    </row>
    <row r="638" spans="1:15" ht="16.5" customHeight="1">
      <c r="A638" s="59">
        <v>637</v>
      </c>
      <c r="B638" s="60" t="s">
        <v>2</v>
      </c>
      <c r="C638" s="60">
        <v>706</v>
      </c>
      <c r="E638" s="60">
        <v>2018</v>
      </c>
      <c r="F638" s="60" t="s">
        <v>110</v>
      </c>
      <c r="G638" s="61" t="s">
        <v>111</v>
      </c>
      <c r="H638" s="61" t="s">
        <v>767</v>
      </c>
      <c r="I638" s="61" t="s">
        <v>129</v>
      </c>
      <c r="J638" s="61" t="s">
        <v>104</v>
      </c>
      <c r="K638" s="63">
        <v>32297.93</v>
      </c>
      <c r="L638" s="63">
        <v>25705.85</v>
      </c>
    </row>
    <row r="639" spans="1:15" ht="16.5" customHeight="1">
      <c r="A639" s="59">
        <v>638</v>
      </c>
      <c r="B639" s="60" t="s">
        <v>2</v>
      </c>
      <c r="C639" s="60">
        <v>707</v>
      </c>
      <c r="E639" s="60">
        <v>2018</v>
      </c>
      <c r="F639" s="60" t="s">
        <v>262</v>
      </c>
      <c r="G639" s="61" t="s">
        <v>263</v>
      </c>
      <c r="H639" s="61" t="s">
        <v>768</v>
      </c>
      <c r="I639" s="61" t="s">
        <v>125</v>
      </c>
      <c r="J639" s="61" t="s">
        <v>136</v>
      </c>
      <c r="K639" s="63">
        <v>2051187.58</v>
      </c>
      <c r="L639" s="63">
        <v>2051187.58</v>
      </c>
    </row>
    <row r="640" spans="1:15" ht="16.5" customHeight="1">
      <c r="A640" s="59">
        <v>639</v>
      </c>
      <c r="B640" s="60" t="s">
        <v>154</v>
      </c>
      <c r="C640" s="60">
        <v>708</v>
      </c>
      <c r="E640" s="60">
        <v>2018</v>
      </c>
      <c r="F640" s="60" t="s">
        <v>155</v>
      </c>
      <c r="G640" s="61" t="s">
        <v>156</v>
      </c>
      <c r="H640" s="61" t="s">
        <v>769</v>
      </c>
      <c r="I640" s="61" t="s">
        <v>103</v>
      </c>
      <c r="J640" s="61" t="s">
        <v>104</v>
      </c>
      <c r="K640" s="63">
        <v>669500.01</v>
      </c>
      <c r="L640" s="63">
        <v>510680.03</v>
      </c>
    </row>
    <row r="641" spans="1:15" ht="16.5" customHeight="1">
      <c r="A641" s="59">
        <v>640</v>
      </c>
      <c r="B641" s="60" t="s">
        <v>2</v>
      </c>
      <c r="C641" s="60">
        <v>709</v>
      </c>
      <c r="E641" s="60">
        <v>2018</v>
      </c>
      <c r="F641" s="60" t="s">
        <v>262</v>
      </c>
      <c r="G641" s="61" t="s">
        <v>263</v>
      </c>
      <c r="H641" s="61" t="s">
        <v>770</v>
      </c>
      <c r="I641" s="61" t="s">
        <v>125</v>
      </c>
      <c r="J641" s="61" t="s">
        <v>136</v>
      </c>
      <c r="K641" s="63">
        <v>35441.5</v>
      </c>
      <c r="L641" s="63">
        <v>35441.5</v>
      </c>
    </row>
    <row r="642" spans="1:15" ht="16.5" customHeight="1">
      <c r="A642" s="59">
        <v>641</v>
      </c>
      <c r="B642" s="60" t="s">
        <v>2</v>
      </c>
      <c r="C642" s="60">
        <v>711</v>
      </c>
      <c r="E642" s="60">
        <v>2018</v>
      </c>
      <c r="F642" s="60" t="s">
        <v>262</v>
      </c>
      <c r="G642" s="61" t="s">
        <v>263</v>
      </c>
      <c r="H642" s="61" t="s">
        <v>771</v>
      </c>
      <c r="I642" s="61" t="s">
        <v>125</v>
      </c>
      <c r="J642" s="61" t="s">
        <v>136</v>
      </c>
      <c r="K642" s="63">
        <v>819723.42</v>
      </c>
      <c r="L642" s="63">
        <v>819723.42</v>
      </c>
    </row>
    <row r="643" spans="1:15" ht="16.5" customHeight="1">
      <c r="A643" s="59">
        <v>642</v>
      </c>
      <c r="B643" s="60" t="s">
        <v>2</v>
      </c>
      <c r="C643" s="60">
        <v>712</v>
      </c>
      <c r="E643" s="60">
        <v>2018</v>
      </c>
      <c r="F643" s="60" t="s">
        <v>262</v>
      </c>
      <c r="G643" s="61" t="s">
        <v>263</v>
      </c>
      <c r="H643" s="61" t="s">
        <v>772</v>
      </c>
      <c r="I643" s="61" t="s">
        <v>125</v>
      </c>
      <c r="J643" s="61" t="s">
        <v>136</v>
      </c>
      <c r="K643" s="63">
        <v>581114.46</v>
      </c>
      <c r="L643" s="63">
        <v>581114.46</v>
      </c>
    </row>
    <row r="644" spans="1:15" ht="16.5" customHeight="1">
      <c r="A644" s="59">
        <v>643</v>
      </c>
      <c r="B644" s="60" t="s">
        <v>2</v>
      </c>
      <c r="C644" s="60">
        <v>713</v>
      </c>
      <c r="E644" s="60">
        <v>2018</v>
      </c>
      <c r="F644" s="60" t="s">
        <v>262</v>
      </c>
      <c r="G644" s="61" t="s">
        <v>263</v>
      </c>
      <c r="H644" s="61" t="s">
        <v>773</v>
      </c>
      <c r="I644" s="61" t="s">
        <v>125</v>
      </c>
      <c r="J644" s="61" t="s">
        <v>136</v>
      </c>
      <c r="K644" s="63">
        <v>83512</v>
      </c>
      <c r="L644" s="63">
        <v>83512</v>
      </c>
    </row>
    <row r="645" spans="1:15" ht="16.5" customHeight="1">
      <c r="A645" s="59">
        <v>644</v>
      </c>
      <c r="B645" s="60" t="s">
        <v>2</v>
      </c>
      <c r="C645" s="60">
        <v>714</v>
      </c>
      <c r="E645" s="60">
        <v>2018</v>
      </c>
      <c r="F645" s="60" t="s">
        <v>262</v>
      </c>
      <c r="G645" s="61" t="s">
        <v>263</v>
      </c>
      <c r="H645" s="61" t="s">
        <v>774</v>
      </c>
      <c r="I645" s="61" t="s">
        <v>125</v>
      </c>
      <c r="J645" s="61" t="s">
        <v>136</v>
      </c>
      <c r="K645" s="63">
        <v>159595.23000000001</v>
      </c>
      <c r="L645" s="63">
        <v>159595.23000000001</v>
      </c>
    </row>
    <row r="646" spans="1:15" ht="16.5" customHeight="1">
      <c r="A646" s="59">
        <v>645</v>
      </c>
      <c r="B646" s="60" t="s">
        <v>2</v>
      </c>
      <c r="C646" s="64">
        <v>716</v>
      </c>
      <c r="D646" s="64"/>
      <c r="E646" s="60">
        <v>2018</v>
      </c>
      <c r="F646" s="64" t="s">
        <v>262</v>
      </c>
      <c r="G646" s="65" t="s">
        <v>263</v>
      </c>
      <c r="H646" s="65" t="s">
        <v>775</v>
      </c>
      <c r="I646" s="65" t="s">
        <v>103</v>
      </c>
      <c r="J646" s="65" t="s">
        <v>104</v>
      </c>
      <c r="K646" s="66">
        <v>4583237.4400000004</v>
      </c>
      <c r="L646" s="66">
        <v>4359937.92</v>
      </c>
      <c r="M646" s="65"/>
      <c r="N646" s="65"/>
      <c r="O646" s="65"/>
    </row>
    <row r="647" spans="1:15" ht="16.5" customHeight="1">
      <c r="A647" s="59">
        <v>646</v>
      </c>
      <c r="B647" s="60" t="s">
        <v>2</v>
      </c>
      <c r="C647" s="60">
        <v>717</v>
      </c>
      <c r="E647" s="60">
        <v>2018</v>
      </c>
      <c r="F647" s="60" t="s">
        <v>262</v>
      </c>
      <c r="G647" s="61" t="s">
        <v>263</v>
      </c>
      <c r="H647" s="61" t="s">
        <v>776</v>
      </c>
      <c r="I647" s="61" t="s">
        <v>125</v>
      </c>
      <c r="J647" s="61" t="s">
        <v>136</v>
      </c>
      <c r="K647" s="63">
        <v>401209.43</v>
      </c>
      <c r="L647" s="63">
        <v>401209.43</v>
      </c>
    </row>
    <row r="648" spans="1:15" s="65" customFormat="1" ht="16.5" customHeight="1">
      <c r="A648" s="59">
        <v>647</v>
      </c>
      <c r="B648" s="60" t="s">
        <v>2</v>
      </c>
      <c r="C648" s="60">
        <v>718</v>
      </c>
      <c r="D648" s="60"/>
      <c r="E648" s="60">
        <v>2018</v>
      </c>
      <c r="F648" s="60" t="s">
        <v>262</v>
      </c>
      <c r="G648" s="61" t="s">
        <v>263</v>
      </c>
      <c r="H648" s="61" t="s">
        <v>777</v>
      </c>
      <c r="I648" s="61" t="s">
        <v>125</v>
      </c>
      <c r="J648" s="61" t="s">
        <v>136</v>
      </c>
      <c r="K648" s="63">
        <v>14934.5</v>
      </c>
      <c r="L648" s="63">
        <v>14934.5</v>
      </c>
      <c r="M648" s="61"/>
      <c r="N648" s="61"/>
      <c r="O648" s="61"/>
    </row>
    <row r="649" spans="1:15" ht="16.5" customHeight="1">
      <c r="A649" s="59">
        <v>648</v>
      </c>
      <c r="B649" s="60" t="s">
        <v>2</v>
      </c>
      <c r="C649" s="60">
        <v>719</v>
      </c>
      <c r="E649" s="60">
        <v>2018</v>
      </c>
      <c r="F649" s="60" t="s">
        <v>262</v>
      </c>
      <c r="G649" s="61" t="s">
        <v>263</v>
      </c>
      <c r="H649" s="61" t="s">
        <v>778</v>
      </c>
      <c r="I649" s="61" t="s">
        <v>125</v>
      </c>
      <c r="J649" s="61" t="s">
        <v>136</v>
      </c>
      <c r="K649" s="63">
        <v>196971.3</v>
      </c>
      <c r="L649" s="63">
        <v>196971.3</v>
      </c>
    </row>
    <row r="650" spans="1:15" ht="16.5" customHeight="1">
      <c r="A650" s="59">
        <v>649</v>
      </c>
      <c r="B650" s="60" t="s">
        <v>2</v>
      </c>
      <c r="C650" s="60">
        <v>720</v>
      </c>
      <c r="E650" s="60">
        <v>2018</v>
      </c>
      <c r="F650" s="60" t="s">
        <v>262</v>
      </c>
      <c r="G650" s="61" t="s">
        <v>263</v>
      </c>
      <c r="H650" s="61" t="s">
        <v>779</v>
      </c>
      <c r="I650" s="61" t="s">
        <v>125</v>
      </c>
      <c r="J650" s="61" t="s">
        <v>136</v>
      </c>
      <c r="K650" s="63">
        <v>115976.54</v>
      </c>
      <c r="L650" s="63">
        <v>115976.54</v>
      </c>
    </row>
    <row r="651" spans="1:15" ht="16.5" customHeight="1">
      <c r="A651" s="59">
        <v>650</v>
      </c>
      <c r="B651" s="64" t="s">
        <v>0</v>
      </c>
      <c r="C651" s="2">
        <v>721</v>
      </c>
      <c r="D651" s="2"/>
      <c r="E651" s="60">
        <v>2018</v>
      </c>
      <c r="F651" s="2" t="s">
        <v>183</v>
      </c>
      <c r="G651" t="s">
        <v>184</v>
      </c>
      <c r="H651" t="s">
        <v>780</v>
      </c>
      <c r="I651" t="s">
        <v>103</v>
      </c>
      <c r="J651" t="s">
        <v>106</v>
      </c>
      <c r="K651" s="1">
        <v>16768.57</v>
      </c>
      <c r="L651" s="1">
        <v>16768.57</v>
      </c>
      <c r="M651" t="s">
        <v>107</v>
      </c>
      <c r="N651" t="s">
        <v>108</v>
      </c>
      <c r="O651" t="s">
        <v>109</v>
      </c>
    </row>
    <row r="652" spans="1:15" ht="16.5" customHeight="1">
      <c r="A652" s="59">
        <v>651</v>
      </c>
      <c r="B652" s="60" t="s">
        <v>2</v>
      </c>
      <c r="C652" s="60">
        <v>722</v>
      </c>
      <c r="E652" s="60">
        <v>2018</v>
      </c>
      <c r="F652" s="60" t="s">
        <v>262</v>
      </c>
      <c r="G652" s="61" t="s">
        <v>263</v>
      </c>
      <c r="H652" s="61" t="s">
        <v>781</v>
      </c>
      <c r="I652" s="61" t="s">
        <v>125</v>
      </c>
      <c r="J652" s="61" t="s">
        <v>136</v>
      </c>
      <c r="K652" s="63">
        <v>10950.7</v>
      </c>
      <c r="L652" s="63">
        <v>10950.7</v>
      </c>
    </row>
    <row r="653" spans="1:15" ht="16.5" customHeight="1">
      <c r="A653" s="59">
        <v>652</v>
      </c>
      <c r="B653" s="60" t="s">
        <v>2</v>
      </c>
      <c r="C653" s="60">
        <v>723</v>
      </c>
      <c r="E653" s="60">
        <v>2018</v>
      </c>
      <c r="F653" s="60" t="s">
        <v>348</v>
      </c>
      <c r="G653" s="61" t="s">
        <v>349</v>
      </c>
      <c r="H653" s="61" t="s">
        <v>782</v>
      </c>
      <c r="I653" s="61" t="s">
        <v>103</v>
      </c>
      <c r="J653" s="61" t="s">
        <v>136</v>
      </c>
      <c r="K653" s="63">
        <v>9749.4</v>
      </c>
      <c r="L653" s="63">
        <v>7260</v>
      </c>
    </row>
    <row r="654" spans="1:15" ht="16.5" customHeight="1">
      <c r="A654" s="59">
        <v>653</v>
      </c>
      <c r="B654" s="60" t="s">
        <v>11</v>
      </c>
      <c r="C654" s="60">
        <v>724</v>
      </c>
      <c r="E654" s="60">
        <v>2018</v>
      </c>
      <c r="F654" s="60" t="s">
        <v>100</v>
      </c>
      <c r="G654" s="61" t="s">
        <v>101</v>
      </c>
      <c r="H654" s="61" t="s">
        <v>783</v>
      </c>
      <c r="I654" s="61" t="s">
        <v>103</v>
      </c>
      <c r="J654" s="61" t="s">
        <v>106</v>
      </c>
      <c r="K654" s="63">
        <v>78408</v>
      </c>
      <c r="L654" s="63">
        <v>78408</v>
      </c>
      <c r="M654" s="61" t="s">
        <v>107</v>
      </c>
      <c r="N654" s="61" t="s">
        <v>108</v>
      </c>
      <c r="O654" s="61" t="s">
        <v>109</v>
      </c>
    </row>
    <row r="655" spans="1:15" ht="16.5" customHeight="1">
      <c r="A655" s="59">
        <v>654</v>
      </c>
      <c r="B655" s="60" t="s">
        <v>2</v>
      </c>
      <c r="C655" s="60">
        <v>725</v>
      </c>
      <c r="E655" s="60">
        <v>2018</v>
      </c>
      <c r="F655" s="60" t="s">
        <v>162</v>
      </c>
      <c r="G655" s="61" t="s">
        <v>163</v>
      </c>
      <c r="H655" s="61" t="s">
        <v>784</v>
      </c>
      <c r="I655" s="61" t="s">
        <v>113</v>
      </c>
      <c r="J655" s="61" t="s">
        <v>104</v>
      </c>
      <c r="K655" s="63">
        <v>1567230.54</v>
      </c>
      <c r="L655" s="63">
        <v>1115868.1499999999</v>
      </c>
    </row>
    <row r="656" spans="1:15" ht="16.5" customHeight="1">
      <c r="A656" s="59">
        <v>655</v>
      </c>
      <c r="B656" s="60" t="s">
        <v>2</v>
      </c>
      <c r="C656" s="60">
        <v>726</v>
      </c>
      <c r="E656" s="60">
        <v>2018</v>
      </c>
      <c r="F656" s="60" t="s">
        <v>133</v>
      </c>
      <c r="G656" s="61" t="s">
        <v>134</v>
      </c>
      <c r="H656" s="61" t="s">
        <v>785</v>
      </c>
      <c r="I656" s="61" t="s">
        <v>129</v>
      </c>
      <c r="J656" s="61" t="s">
        <v>136</v>
      </c>
      <c r="K656" s="63">
        <v>35100</v>
      </c>
      <c r="L656" s="63">
        <v>35100</v>
      </c>
    </row>
    <row r="657" spans="1:12" ht="16.5" customHeight="1">
      <c r="A657" s="59">
        <v>656</v>
      </c>
      <c r="B657" s="60" t="s">
        <v>2</v>
      </c>
      <c r="C657" s="60">
        <v>727</v>
      </c>
      <c r="E657" s="60">
        <v>2018</v>
      </c>
      <c r="F657" s="60" t="s">
        <v>162</v>
      </c>
      <c r="G657" s="61" t="s">
        <v>163</v>
      </c>
      <c r="H657" s="61" t="s">
        <v>786</v>
      </c>
      <c r="I657" s="61" t="s">
        <v>113</v>
      </c>
      <c r="J657" s="61" t="s">
        <v>104</v>
      </c>
      <c r="K657" s="63">
        <v>1494772.44</v>
      </c>
      <c r="L657" s="63">
        <v>1132738.22</v>
      </c>
    </row>
    <row r="658" spans="1:12" ht="16.5" customHeight="1">
      <c r="A658" s="59">
        <v>657</v>
      </c>
      <c r="B658" s="60" t="s">
        <v>2</v>
      </c>
      <c r="C658" s="60">
        <v>728</v>
      </c>
      <c r="E658" s="60">
        <v>2018</v>
      </c>
      <c r="F658" s="60" t="s">
        <v>110</v>
      </c>
      <c r="G658" s="61" t="s">
        <v>111</v>
      </c>
      <c r="H658" s="61" t="s">
        <v>787</v>
      </c>
      <c r="I658" s="61" t="s">
        <v>129</v>
      </c>
      <c r="J658" s="61" t="s">
        <v>104</v>
      </c>
      <c r="K658" s="63">
        <v>3360.9</v>
      </c>
      <c r="L658" s="63">
        <v>3100.02</v>
      </c>
    </row>
    <row r="659" spans="1:12" ht="16.5" customHeight="1">
      <c r="A659" s="59">
        <v>658</v>
      </c>
      <c r="B659" s="60" t="s">
        <v>2</v>
      </c>
      <c r="C659" s="60">
        <v>729</v>
      </c>
      <c r="E659" s="60">
        <v>2018</v>
      </c>
      <c r="F659" s="60" t="s">
        <v>110</v>
      </c>
      <c r="G659" s="61" t="s">
        <v>111</v>
      </c>
      <c r="H659" s="61" t="s">
        <v>788</v>
      </c>
      <c r="I659" s="61" t="s">
        <v>129</v>
      </c>
      <c r="J659" s="61" t="s">
        <v>104</v>
      </c>
      <c r="K659" s="63">
        <v>3230.7</v>
      </c>
      <c r="L659" s="63">
        <v>2863.53</v>
      </c>
    </row>
    <row r="660" spans="1:12" ht="16.5" customHeight="1">
      <c r="A660" s="59">
        <v>659</v>
      </c>
      <c r="B660" s="60" t="s">
        <v>2</v>
      </c>
      <c r="C660" s="60">
        <v>730</v>
      </c>
      <c r="E660" s="60">
        <v>2018</v>
      </c>
      <c r="F660" s="60" t="s">
        <v>110</v>
      </c>
      <c r="G660" s="61" t="s">
        <v>111</v>
      </c>
      <c r="H660" s="61" t="s">
        <v>789</v>
      </c>
      <c r="I660" s="61" t="s">
        <v>129</v>
      </c>
      <c r="J660" s="61" t="s">
        <v>104</v>
      </c>
      <c r="K660" s="63">
        <v>4397.38</v>
      </c>
      <c r="L660" s="63">
        <v>3976.67</v>
      </c>
    </row>
    <row r="661" spans="1:12" ht="16.5" customHeight="1">
      <c r="A661" s="59">
        <v>660</v>
      </c>
      <c r="B661" s="60" t="s">
        <v>2</v>
      </c>
      <c r="C661" s="60">
        <v>731</v>
      </c>
      <c r="E661" s="60">
        <v>2018</v>
      </c>
      <c r="F661" s="60" t="s">
        <v>110</v>
      </c>
      <c r="G661" s="61" t="s">
        <v>111</v>
      </c>
      <c r="H661" s="61" t="s">
        <v>790</v>
      </c>
      <c r="I661" s="61" t="s">
        <v>129</v>
      </c>
      <c r="J661" s="61" t="s">
        <v>104</v>
      </c>
      <c r="K661" s="63">
        <v>6776</v>
      </c>
      <c r="L661" s="63">
        <v>6340.4</v>
      </c>
    </row>
    <row r="662" spans="1:12" ht="16.5" customHeight="1">
      <c r="A662" s="59">
        <v>661</v>
      </c>
      <c r="B662" s="60" t="s">
        <v>2</v>
      </c>
      <c r="C662" s="60">
        <v>732</v>
      </c>
      <c r="E662" s="60">
        <v>2018</v>
      </c>
      <c r="F662" s="60" t="s">
        <v>110</v>
      </c>
      <c r="G662" s="61" t="s">
        <v>111</v>
      </c>
      <c r="H662" s="61" t="s">
        <v>791</v>
      </c>
      <c r="I662" s="61" t="s">
        <v>129</v>
      </c>
      <c r="J662" s="61" t="s">
        <v>104</v>
      </c>
      <c r="K662" s="63">
        <v>12523.5</v>
      </c>
      <c r="L662" s="63">
        <v>10817.4</v>
      </c>
    </row>
    <row r="663" spans="1:12" ht="16.5" customHeight="1">
      <c r="A663" s="59">
        <v>662</v>
      </c>
      <c r="B663" s="60" t="s">
        <v>2</v>
      </c>
      <c r="C663" s="60">
        <v>733</v>
      </c>
      <c r="E663" s="60">
        <v>2018</v>
      </c>
      <c r="F663" s="60" t="s">
        <v>110</v>
      </c>
      <c r="G663" s="61" t="s">
        <v>111</v>
      </c>
      <c r="H663" s="61" t="s">
        <v>792</v>
      </c>
      <c r="I663" s="61" t="s">
        <v>129</v>
      </c>
      <c r="J663" s="61" t="s">
        <v>104</v>
      </c>
      <c r="K663" s="63">
        <v>527.95000000000005</v>
      </c>
      <c r="L663" s="63">
        <v>522.72</v>
      </c>
    </row>
    <row r="664" spans="1:12" ht="16.5" customHeight="1">
      <c r="A664" s="59">
        <v>663</v>
      </c>
      <c r="B664" s="60" t="s">
        <v>2</v>
      </c>
      <c r="C664" s="60">
        <v>734</v>
      </c>
      <c r="E664" s="60">
        <v>2018</v>
      </c>
      <c r="F664" s="60" t="s">
        <v>110</v>
      </c>
      <c r="G664" s="61" t="s">
        <v>111</v>
      </c>
      <c r="H664" s="61" t="s">
        <v>793</v>
      </c>
      <c r="I664" s="61" t="s">
        <v>129</v>
      </c>
      <c r="J664" s="61" t="s">
        <v>104</v>
      </c>
      <c r="K664" s="63">
        <v>3167.68</v>
      </c>
      <c r="L664" s="63">
        <v>2752.99</v>
      </c>
    </row>
    <row r="665" spans="1:12" ht="16.5" customHeight="1">
      <c r="A665" s="59">
        <v>664</v>
      </c>
      <c r="B665" s="60" t="s">
        <v>2</v>
      </c>
      <c r="C665" s="60">
        <v>735</v>
      </c>
      <c r="E665" s="60">
        <v>2018</v>
      </c>
      <c r="F665" s="60" t="s">
        <v>110</v>
      </c>
      <c r="G665" s="61" t="s">
        <v>111</v>
      </c>
      <c r="H665" s="61" t="s">
        <v>794</v>
      </c>
      <c r="I665" s="61" t="s">
        <v>129</v>
      </c>
      <c r="J665" s="61" t="s">
        <v>104</v>
      </c>
      <c r="K665" s="63">
        <v>2815.75</v>
      </c>
      <c r="L665" s="63">
        <v>2482.92</v>
      </c>
    </row>
    <row r="666" spans="1:12" ht="16.5" customHeight="1">
      <c r="A666" s="59">
        <v>665</v>
      </c>
      <c r="B666" s="60" t="s">
        <v>2</v>
      </c>
      <c r="C666" s="60">
        <v>736</v>
      </c>
      <c r="E666" s="60">
        <v>2018</v>
      </c>
      <c r="F666" s="60" t="s">
        <v>110</v>
      </c>
      <c r="G666" s="61" t="s">
        <v>111</v>
      </c>
      <c r="H666" s="61" t="s">
        <v>795</v>
      </c>
      <c r="I666" s="61" t="s">
        <v>129</v>
      </c>
      <c r="J666" s="61" t="s">
        <v>104</v>
      </c>
      <c r="K666" s="63">
        <v>2599.85</v>
      </c>
      <c r="L666" s="63">
        <v>2139.2800000000002</v>
      </c>
    </row>
    <row r="667" spans="1:12" ht="16.5" customHeight="1">
      <c r="A667" s="59">
        <v>666</v>
      </c>
      <c r="B667" s="60" t="s">
        <v>2</v>
      </c>
      <c r="C667" s="60">
        <v>737</v>
      </c>
      <c r="E667" s="60">
        <v>2018</v>
      </c>
      <c r="F667" s="60" t="s">
        <v>110</v>
      </c>
      <c r="G667" s="61" t="s">
        <v>111</v>
      </c>
      <c r="H667" s="61" t="s">
        <v>796</v>
      </c>
      <c r="I667" s="61" t="s">
        <v>129</v>
      </c>
      <c r="J667" s="61" t="s">
        <v>104</v>
      </c>
      <c r="K667" s="63">
        <v>416.05</v>
      </c>
      <c r="L667" s="63">
        <v>390.1</v>
      </c>
    </row>
    <row r="668" spans="1:12" ht="16.5" customHeight="1">
      <c r="A668" s="59">
        <v>667</v>
      </c>
      <c r="B668" s="60" t="s">
        <v>2</v>
      </c>
      <c r="C668" s="60">
        <v>738</v>
      </c>
      <c r="E668" s="60">
        <v>2018</v>
      </c>
      <c r="F668" s="60" t="s">
        <v>110</v>
      </c>
      <c r="G668" s="61" t="s">
        <v>111</v>
      </c>
      <c r="H668" s="61" t="s">
        <v>797</v>
      </c>
      <c r="I668" s="61" t="s">
        <v>129</v>
      </c>
      <c r="J668" s="61" t="s">
        <v>104</v>
      </c>
      <c r="K668" s="63">
        <v>703.93</v>
      </c>
      <c r="L668" s="63">
        <v>696.96</v>
      </c>
    </row>
    <row r="669" spans="1:12" ht="16.5" customHeight="1">
      <c r="A669" s="59">
        <v>668</v>
      </c>
      <c r="B669" s="64" t="s">
        <v>2</v>
      </c>
      <c r="C669" s="60">
        <v>739</v>
      </c>
      <c r="E669" s="60">
        <v>2018</v>
      </c>
      <c r="F669" s="60" t="s">
        <v>192</v>
      </c>
      <c r="G669" s="61" t="s">
        <v>193</v>
      </c>
      <c r="H669" s="61" t="s">
        <v>798</v>
      </c>
      <c r="I669" s="61" t="s">
        <v>129</v>
      </c>
      <c r="J669" s="61" t="s">
        <v>104</v>
      </c>
      <c r="K669" s="63">
        <v>305760</v>
      </c>
      <c r="L669" s="63">
        <v>281008</v>
      </c>
    </row>
    <row r="670" spans="1:12" ht="16.5" customHeight="1">
      <c r="A670" s="59">
        <v>669</v>
      </c>
      <c r="B670" s="60" t="s">
        <v>2</v>
      </c>
      <c r="C670" s="60">
        <v>740</v>
      </c>
      <c r="E670" s="60">
        <v>2018</v>
      </c>
      <c r="F670" s="60" t="s">
        <v>110</v>
      </c>
      <c r="G670" s="61" t="s">
        <v>111</v>
      </c>
      <c r="H670" s="61" t="s">
        <v>799</v>
      </c>
      <c r="I670" s="61" t="s">
        <v>103</v>
      </c>
      <c r="J670" s="61" t="s">
        <v>136</v>
      </c>
      <c r="K670" s="63">
        <v>46305.99</v>
      </c>
      <c r="L670" s="63">
        <v>21379.57</v>
      </c>
    </row>
    <row r="671" spans="1:12" ht="16.5" customHeight="1">
      <c r="A671" s="59">
        <v>670</v>
      </c>
      <c r="B671" s="60" t="s">
        <v>2</v>
      </c>
      <c r="C671" s="60">
        <v>741</v>
      </c>
      <c r="E671" s="60">
        <v>2018</v>
      </c>
      <c r="F671" s="60" t="s">
        <v>110</v>
      </c>
      <c r="G671" s="61" t="s">
        <v>111</v>
      </c>
      <c r="H671" s="61" t="s">
        <v>800</v>
      </c>
      <c r="I671" s="61" t="s">
        <v>103</v>
      </c>
      <c r="J671" s="61" t="s">
        <v>136</v>
      </c>
      <c r="K671" s="63">
        <v>85441.13</v>
      </c>
      <c r="L671" s="63">
        <v>59022.35</v>
      </c>
    </row>
    <row r="672" spans="1:12" ht="16.5" customHeight="1">
      <c r="A672" s="59">
        <v>671</v>
      </c>
      <c r="B672" s="60" t="s">
        <v>154</v>
      </c>
      <c r="C672" s="60">
        <v>742</v>
      </c>
      <c r="E672" s="60">
        <v>2018</v>
      </c>
      <c r="F672" s="60" t="s">
        <v>155</v>
      </c>
      <c r="G672" s="61" t="s">
        <v>156</v>
      </c>
      <c r="H672" s="61" t="s">
        <v>801</v>
      </c>
      <c r="I672" s="61" t="s">
        <v>129</v>
      </c>
      <c r="J672" s="61" t="s">
        <v>555</v>
      </c>
      <c r="K672" s="63">
        <v>35090</v>
      </c>
      <c r="L672" s="63">
        <v>34848</v>
      </c>
    </row>
    <row r="673" spans="1:15" ht="16.5" customHeight="1">
      <c r="A673" s="59">
        <v>672</v>
      </c>
      <c r="B673" s="60" t="s">
        <v>154</v>
      </c>
      <c r="C673" s="60">
        <v>743</v>
      </c>
      <c r="E673" s="60">
        <v>2018</v>
      </c>
      <c r="F673" s="60" t="s">
        <v>155</v>
      </c>
      <c r="G673" s="61" t="s">
        <v>156</v>
      </c>
      <c r="H673" s="61" t="s">
        <v>802</v>
      </c>
      <c r="I673" s="61" t="s">
        <v>129</v>
      </c>
      <c r="J673" s="61" t="s">
        <v>555</v>
      </c>
      <c r="K673" s="63">
        <v>101397.99</v>
      </c>
      <c r="L673" s="63">
        <v>93144.2</v>
      </c>
    </row>
    <row r="674" spans="1:15" ht="16.5" customHeight="1">
      <c r="A674" s="59">
        <v>673</v>
      </c>
      <c r="B674" s="60" t="s">
        <v>2</v>
      </c>
      <c r="C674" s="60">
        <v>744</v>
      </c>
      <c r="E674" s="60">
        <v>2018</v>
      </c>
      <c r="F674" s="60" t="s">
        <v>110</v>
      </c>
      <c r="G674" s="61" t="s">
        <v>111</v>
      </c>
      <c r="H674" s="61" t="s">
        <v>803</v>
      </c>
      <c r="I674" s="61" t="s">
        <v>103</v>
      </c>
      <c r="J674" s="61" t="s">
        <v>136</v>
      </c>
      <c r="K674" s="63">
        <v>52700.56</v>
      </c>
      <c r="L674" s="63">
        <v>31688.880000000001</v>
      </c>
    </row>
    <row r="675" spans="1:15" ht="16.5" customHeight="1">
      <c r="A675" s="59">
        <v>674</v>
      </c>
      <c r="B675" s="64" t="s">
        <v>0</v>
      </c>
      <c r="C675" s="2">
        <v>745</v>
      </c>
      <c r="D675" s="2"/>
      <c r="E675" s="60">
        <v>2018</v>
      </c>
      <c r="F675" s="2" t="s">
        <v>183</v>
      </c>
      <c r="G675" t="s">
        <v>184</v>
      </c>
      <c r="H675" t="s">
        <v>804</v>
      </c>
      <c r="I675" t="s">
        <v>103</v>
      </c>
      <c r="J675" s="61" t="s">
        <v>555</v>
      </c>
      <c r="K675" s="1">
        <v>59169</v>
      </c>
      <c r="L675" s="1">
        <v>55274.74</v>
      </c>
      <c r="M675"/>
      <c r="N675"/>
      <c r="O675"/>
    </row>
    <row r="676" spans="1:15" ht="16.5" customHeight="1">
      <c r="A676" s="59">
        <v>675</v>
      </c>
      <c r="B676" s="64" t="s">
        <v>2</v>
      </c>
      <c r="C676" s="60">
        <v>746</v>
      </c>
      <c r="E676" s="60">
        <v>2018</v>
      </c>
      <c r="F676" s="60" t="s">
        <v>192</v>
      </c>
      <c r="G676" s="61" t="s">
        <v>193</v>
      </c>
      <c r="H676" s="61" t="s">
        <v>805</v>
      </c>
      <c r="I676" s="61" t="s">
        <v>129</v>
      </c>
      <c r="J676" s="61" t="s">
        <v>104</v>
      </c>
      <c r="K676" s="63">
        <v>8036.82</v>
      </c>
      <c r="L676" s="63">
        <v>4909.22</v>
      </c>
    </row>
    <row r="677" spans="1:15" ht="16.5" customHeight="1">
      <c r="A677" s="59">
        <v>676</v>
      </c>
      <c r="B677" s="64" t="s">
        <v>2</v>
      </c>
      <c r="C677" s="60">
        <v>747</v>
      </c>
      <c r="E677" s="60">
        <v>2018</v>
      </c>
      <c r="F677" s="60" t="s">
        <v>192</v>
      </c>
      <c r="G677" s="61" t="s">
        <v>193</v>
      </c>
      <c r="H677" s="61" t="s">
        <v>806</v>
      </c>
      <c r="I677" s="61" t="s">
        <v>129</v>
      </c>
      <c r="J677" s="61" t="s">
        <v>104</v>
      </c>
      <c r="K677" s="63">
        <v>43672.77</v>
      </c>
      <c r="L677" s="63">
        <v>36517.800000000003</v>
      </c>
    </row>
    <row r="678" spans="1:15" ht="16.5" customHeight="1">
      <c r="A678" s="59">
        <v>677</v>
      </c>
      <c r="B678" s="64" t="s">
        <v>2</v>
      </c>
      <c r="C678" s="60">
        <v>748</v>
      </c>
      <c r="E678" s="60">
        <v>2018</v>
      </c>
      <c r="F678" s="60" t="s">
        <v>192</v>
      </c>
      <c r="G678" s="61" t="s">
        <v>193</v>
      </c>
      <c r="H678" s="61" t="s">
        <v>807</v>
      </c>
      <c r="I678" s="61" t="s">
        <v>129</v>
      </c>
      <c r="J678" s="61" t="s">
        <v>104</v>
      </c>
      <c r="K678" s="63">
        <v>10149.48</v>
      </c>
      <c r="L678" s="63">
        <v>9538.31</v>
      </c>
    </row>
    <row r="679" spans="1:15" ht="16.5" customHeight="1">
      <c r="A679" s="59">
        <v>678</v>
      </c>
      <c r="B679" s="64" t="s">
        <v>2</v>
      </c>
      <c r="C679" s="60">
        <v>749</v>
      </c>
      <c r="E679" s="60">
        <v>2018</v>
      </c>
      <c r="F679" s="60" t="s">
        <v>192</v>
      </c>
      <c r="G679" s="61" t="s">
        <v>193</v>
      </c>
      <c r="H679" s="61" t="s">
        <v>808</v>
      </c>
      <c r="I679" s="61" t="s">
        <v>129</v>
      </c>
      <c r="J679" s="61" t="s">
        <v>104</v>
      </c>
      <c r="K679" s="63">
        <v>5369.98</v>
      </c>
      <c r="L679" s="63">
        <v>5369.98</v>
      </c>
    </row>
    <row r="680" spans="1:15" ht="16.5" customHeight="1">
      <c r="A680" s="59">
        <v>679</v>
      </c>
      <c r="B680" s="64" t="s">
        <v>2</v>
      </c>
      <c r="C680" s="60">
        <v>750</v>
      </c>
      <c r="E680" s="60">
        <v>2018</v>
      </c>
      <c r="F680" s="60" t="s">
        <v>192</v>
      </c>
      <c r="G680" s="61" t="s">
        <v>193</v>
      </c>
      <c r="H680" s="61" t="s">
        <v>809</v>
      </c>
      <c r="I680" s="61" t="s">
        <v>103</v>
      </c>
      <c r="J680" s="61" t="s">
        <v>104</v>
      </c>
      <c r="K680" s="63">
        <v>1496000</v>
      </c>
      <c r="L680" s="63">
        <v>1095600</v>
      </c>
    </row>
    <row r="681" spans="1:15" ht="16.5" customHeight="1">
      <c r="A681" s="59">
        <v>680</v>
      </c>
      <c r="B681" s="64" t="s">
        <v>2</v>
      </c>
      <c r="C681" s="60">
        <v>751</v>
      </c>
      <c r="E681" s="60">
        <v>2018</v>
      </c>
      <c r="F681" s="60" t="s">
        <v>192</v>
      </c>
      <c r="G681" s="61" t="s">
        <v>193</v>
      </c>
      <c r="H681" s="61" t="s">
        <v>810</v>
      </c>
      <c r="I681" s="61" t="s">
        <v>129</v>
      </c>
      <c r="J681" s="61" t="s">
        <v>104</v>
      </c>
      <c r="K681" s="63">
        <v>76961.03</v>
      </c>
      <c r="L681" s="63">
        <v>64660.86</v>
      </c>
    </row>
    <row r="682" spans="1:15" ht="16.5" customHeight="1">
      <c r="A682" s="59">
        <v>681</v>
      </c>
      <c r="B682" s="64" t="s">
        <v>2</v>
      </c>
      <c r="C682" s="60">
        <v>752</v>
      </c>
      <c r="E682" s="60">
        <v>2018</v>
      </c>
      <c r="F682" s="60" t="s">
        <v>192</v>
      </c>
      <c r="G682" s="61" t="s">
        <v>193</v>
      </c>
      <c r="H682" s="61" t="s">
        <v>811</v>
      </c>
      <c r="I682" s="61" t="s">
        <v>129</v>
      </c>
      <c r="J682" s="61" t="s">
        <v>104</v>
      </c>
      <c r="K682" s="63">
        <v>50119.54</v>
      </c>
      <c r="L682" s="63">
        <v>28927.01</v>
      </c>
    </row>
    <row r="683" spans="1:15" ht="16.5" customHeight="1">
      <c r="A683" s="59">
        <v>682</v>
      </c>
      <c r="B683" s="64" t="s">
        <v>2</v>
      </c>
      <c r="C683" s="60">
        <v>753</v>
      </c>
      <c r="E683" s="60">
        <v>2018</v>
      </c>
      <c r="F683" s="60" t="s">
        <v>192</v>
      </c>
      <c r="G683" s="61" t="s">
        <v>193</v>
      </c>
      <c r="H683" s="61" t="s">
        <v>812</v>
      </c>
      <c r="I683" s="61" t="s">
        <v>129</v>
      </c>
      <c r="J683" s="61" t="s">
        <v>104</v>
      </c>
      <c r="K683" s="63">
        <v>21484.61</v>
      </c>
      <c r="L683" s="63">
        <v>15130.84</v>
      </c>
    </row>
    <row r="684" spans="1:15" ht="16.5" customHeight="1">
      <c r="A684" s="59">
        <v>683</v>
      </c>
      <c r="B684" s="64" t="s">
        <v>0</v>
      </c>
      <c r="C684" s="2">
        <v>754</v>
      </c>
      <c r="D684" s="2"/>
      <c r="E684" s="60">
        <v>2018</v>
      </c>
      <c r="F684" s="2" t="s">
        <v>183</v>
      </c>
      <c r="G684" t="s">
        <v>184</v>
      </c>
      <c r="H684" t="s">
        <v>813</v>
      </c>
      <c r="I684" t="s">
        <v>103</v>
      </c>
      <c r="J684" s="61" t="s">
        <v>555</v>
      </c>
      <c r="K684" s="1">
        <v>91000</v>
      </c>
      <c r="L684" s="1">
        <v>70511.759999999995</v>
      </c>
      <c r="M684"/>
      <c r="N684"/>
      <c r="O684"/>
    </row>
    <row r="685" spans="1:15" ht="16.5" customHeight="1">
      <c r="A685" s="59">
        <v>684</v>
      </c>
      <c r="B685" s="60" t="s">
        <v>2</v>
      </c>
      <c r="C685" s="60">
        <v>755</v>
      </c>
      <c r="E685" s="60">
        <v>2018</v>
      </c>
      <c r="F685" s="60" t="s">
        <v>110</v>
      </c>
      <c r="G685" s="61" t="s">
        <v>111</v>
      </c>
      <c r="H685" s="61" t="s">
        <v>814</v>
      </c>
      <c r="I685" s="61" t="s">
        <v>103</v>
      </c>
      <c r="J685" s="61" t="s">
        <v>136</v>
      </c>
      <c r="K685" s="63">
        <v>41481.58</v>
      </c>
      <c r="L685" s="63">
        <v>23945.4</v>
      </c>
    </row>
    <row r="686" spans="1:15" ht="16.5" customHeight="1">
      <c r="A686" s="59">
        <v>685</v>
      </c>
      <c r="B686" s="60" t="s">
        <v>2</v>
      </c>
      <c r="C686" s="60">
        <v>756</v>
      </c>
      <c r="E686" s="60">
        <v>2018</v>
      </c>
      <c r="F686" s="60" t="s">
        <v>167</v>
      </c>
      <c r="G686" s="61" t="s">
        <v>168</v>
      </c>
      <c r="H686" s="61" t="s">
        <v>815</v>
      </c>
      <c r="I686" s="61" t="s">
        <v>103</v>
      </c>
      <c r="J686" s="61" t="s">
        <v>104</v>
      </c>
      <c r="K686" s="63">
        <v>395850</v>
      </c>
      <c r="L686" s="63">
        <v>394460</v>
      </c>
    </row>
    <row r="687" spans="1:15" ht="16.5" customHeight="1">
      <c r="A687" s="59">
        <v>686</v>
      </c>
      <c r="B687" s="64" t="s">
        <v>0</v>
      </c>
      <c r="C687" s="2">
        <v>757</v>
      </c>
      <c r="D687" s="2"/>
      <c r="E687" s="60">
        <v>2018</v>
      </c>
      <c r="F687" s="2" t="s">
        <v>183</v>
      </c>
      <c r="G687" t="s">
        <v>184</v>
      </c>
      <c r="H687" t="s">
        <v>816</v>
      </c>
      <c r="I687" t="s">
        <v>103</v>
      </c>
      <c r="J687" t="s">
        <v>106</v>
      </c>
      <c r="K687" s="1">
        <v>59667.88</v>
      </c>
      <c r="L687" s="1">
        <v>59667.88</v>
      </c>
      <c r="M687" t="s">
        <v>144</v>
      </c>
      <c r="N687" t="s">
        <v>144</v>
      </c>
      <c r="O687" t="s">
        <v>145</v>
      </c>
    </row>
    <row r="688" spans="1:15" ht="16.5" customHeight="1">
      <c r="A688" s="59">
        <v>687</v>
      </c>
      <c r="B688" s="60" t="s">
        <v>2</v>
      </c>
      <c r="C688" s="60">
        <v>758</v>
      </c>
      <c r="E688" s="60">
        <v>2018</v>
      </c>
      <c r="F688" s="60" t="s">
        <v>348</v>
      </c>
      <c r="G688" s="61" t="s">
        <v>349</v>
      </c>
      <c r="H688" s="61" t="s">
        <v>817</v>
      </c>
      <c r="I688" s="61" t="s">
        <v>103</v>
      </c>
      <c r="J688" s="61" t="s">
        <v>461</v>
      </c>
      <c r="K688" s="63">
        <v>173514</v>
      </c>
      <c r="L688" s="63">
        <v>118607.12</v>
      </c>
    </row>
    <row r="689" spans="1:15" ht="16.5" customHeight="1">
      <c r="A689" s="59">
        <v>688</v>
      </c>
      <c r="B689" s="60" t="s">
        <v>11</v>
      </c>
      <c r="C689" s="60">
        <v>759</v>
      </c>
      <c r="E689" s="60">
        <v>2018</v>
      </c>
      <c r="F689" s="60" t="s">
        <v>100</v>
      </c>
      <c r="G689" s="61" t="s">
        <v>101</v>
      </c>
      <c r="H689" s="61" t="s">
        <v>818</v>
      </c>
      <c r="I689" s="61" t="s">
        <v>129</v>
      </c>
      <c r="J689" s="61" t="s">
        <v>104</v>
      </c>
      <c r="K689" s="63">
        <v>202821.41</v>
      </c>
      <c r="L689" s="63">
        <v>189158.67</v>
      </c>
    </row>
    <row r="690" spans="1:15" ht="16.5" customHeight="1">
      <c r="A690" s="59">
        <v>689</v>
      </c>
      <c r="B690" s="60" t="s">
        <v>11</v>
      </c>
      <c r="C690" s="60">
        <v>760</v>
      </c>
      <c r="E690" s="60">
        <v>2018</v>
      </c>
      <c r="F690" s="60" t="s">
        <v>100</v>
      </c>
      <c r="G690" s="61" t="s">
        <v>101</v>
      </c>
      <c r="H690" s="61" t="s">
        <v>819</v>
      </c>
      <c r="I690" s="61" t="s">
        <v>129</v>
      </c>
      <c r="J690" s="61" t="s">
        <v>104</v>
      </c>
      <c r="K690" s="63">
        <v>20970.57</v>
      </c>
      <c r="L690" s="63">
        <v>20422.86</v>
      </c>
    </row>
    <row r="691" spans="1:15" ht="16.5" customHeight="1">
      <c r="A691" s="59">
        <v>690</v>
      </c>
      <c r="B691" s="60" t="s">
        <v>11</v>
      </c>
      <c r="C691" s="60">
        <v>761</v>
      </c>
      <c r="E691" s="60">
        <v>2018</v>
      </c>
      <c r="F691" s="60" t="s">
        <v>100</v>
      </c>
      <c r="G691" s="61" t="s">
        <v>101</v>
      </c>
      <c r="H691" s="61" t="s">
        <v>818</v>
      </c>
      <c r="I691" s="61" t="s">
        <v>129</v>
      </c>
      <c r="J691" s="61" t="s">
        <v>104</v>
      </c>
      <c r="K691" s="63">
        <v>6258.51</v>
      </c>
      <c r="L691" s="63">
        <v>3003.73</v>
      </c>
    </row>
    <row r="692" spans="1:15" ht="16.5" customHeight="1">
      <c r="A692" s="59">
        <v>691</v>
      </c>
      <c r="B692" s="60" t="s">
        <v>2</v>
      </c>
      <c r="C692" s="60">
        <v>762</v>
      </c>
      <c r="E692" s="60">
        <v>2018</v>
      </c>
      <c r="F692" s="60" t="s">
        <v>162</v>
      </c>
      <c r="G692" s="61" t="s">
        <v>163</v>
      </c>
      <c r="H692" s="61" t="s">
        <v>820</v>
      </c>
      <c r="I692" s="61" t="s">
        <v>113</v>
      </c>
      <c r="J692" s="61" t="s">
        <v>104</v>
      </c>
      <c r="K692" s="63">
        <v>4463847.17</v>
      </c>
      <c r="L692" s="63">
        <v>3146000</v>
      </c>
    </row>
    <row r="693" spans="1:15" ht="16.5" customHeight="1">
      <c r="A693" s="59">
        <v>692</v>
      </c>
      <c r="B693" s="64" t="s">
        <v>2</v>
      </c>
      <c r="C693" s="60">
        <v>763</v>
      </c>
      <c r="E693" s="60">
        <v>2018</v>
      </c>
      <c r="F693" s="60" t="s">
        <v>192</v>
      </c>
      <c r="G693" s="61" t="s">
        <v>193</v>
      </c>
      <c r="H693" s="61" t="s">
        <v>821</v>
      </c>
      <c r="I693" s="61" t="s">
        <v>129</v>
      </c>
      <c r="J693" s="61" t="s">
        <v>461</v>
      </c>
      <c r="K693" s="63">
        <v>295748.2</v>
      </c>
      <c r="L693" s="63">
        <v>295748.2</v>
      </c>
    </row>
    <row r="694" spans="1:15" ht="16.5" customHeight="1">
      <c r="A694" s="59">
        <v>693</v>
      </c>
      <c r="B694" s="60" t="s">
        <v>2</v>
      </c>
      <c r="C694" s="60">
        <v>764</v>
      </c>
      <c r="E694" s="60">
        <v>2018</v>
      </c>
      <c r="F694" s="60" t="s">
        <v>262</v>
      </c>
      <c r="G694" s="61" t="s">
        <v>263</v>
      </c>
      <c r="H694" s="61" t="s">
        <v>822</v>
      </c>
      <c r="I694" s="61" t="s">
        <v>129</v>
      </c>
      <c r="J694" s="61" t="s">
        <v>555</v>
      </c>
      <c r="K694" s="63">
        <v>48400</v>
      </c>
      <c r="L694" s="63">
        <v>30080.6</v>
      </c>
    </row>
    <row r="695" spans="1:15" ht="16.5" customHeight="1">
      <c r="A695" s="59">
        <v>694</v>
      </c>
      <c r="B695" s="60" t="s">
        <v>11</v>
      </c>
      <c r="C695" s="60">
        <v>765</v>
      </c>
      <c r="E695" s="60">
        <v>2018</v>
      </c>
      <c r="F695" s="60" t="s">
        <v>100</v>
      </c>
      <c r="G695" s="61" t="s">
        <v>101</v>
      </c>
      <c r="H695" s="61" t="s">
        <v>823</v>
      </c>
      <c r="I695" s="61" t="s">
        <v>103</v>
      </c>
      <c r="J695" s="61" t="s">
        <v>104</v>
      </c>
      <c r="K695" s="63">
        <v>3484800</v>
      </c>
      <c r="L695" s="63">
        <v>3219955.2</v>
      </c>
    </row>
    <row r="696" spans="1:15" ht="16.5" customHeight="1">
      <c r="A696" s="59">
        <v>695</v>
      </c>
      <c r="B696" s="60" t="s">
        <v>2</v>
      </c>
      <c r="C696" s="60">
        <v>766</v>
      </c>
      <c r="E696" s="60">
        <v>2018</v>
      </c>
      <c r="F696" s="60" t="s">
        <v>110</v>
      </c>
      <c r="G696" s="61" t="s">
        <v>111</v>
      </c>
      <c r="H696" s="61" t="s">
        <v>824</v>
      </c>
      <c r="I696" s="61" t="s">
        <v>103</v>
      </c>
      <c r="J696" s="61" t="s">
        <v>104</v>
      </c>
      <c r="K696" s="63">
        <v>108535.67</v>
      </c>
      <c r="L696" s="63">
        <v>62299.47</v>
      </c>
    </row>
    <row r="697" spans="1:15" ht="16.5" customHeight="1">
      <c r="A697" s="59">
        <v>696</v>
      </c>
      <c r="B697" s="64" t="s">
        <v>2</v>
      </c>
      <c r="C697" s="60">
        <v>767</v>
      </c>
      <c r="E697" s="60">
        <v>2018</v>
      </c>
      <c r="F697" s="60" t="s">
        <v>192</v>
      </c>
      <c r="G697" s="61" t="s">
        <v>193</v>
      </c>
      <c r="H697" s="61" t="s">
        <v>825</v>
      </c>
      <c r="I697" s="61" t="s">
        <v>103</v>
      </c>
      <c r="J697" s="61" t="s">
        <v>104</v>
      </c>
      <c r="K697" s="63">
        <v>3536000</v>
      </c>
      <c r="L697" s="63">
        <v>3276000</v>
      </c>
    </row>
    <row r="698" spans="1:15" ht="16.5" customHeight="1">
      <c r="A698" s="59">
        <v>697</v>
      </c>
      <c r="B698" s="64" t="s">
        <v>2</v>
      </c>
      <c r="C698" s="60">
        <v>768</v>
      </c>
      <c r="E698" s="60">
        <v>2018</v>
      </c>
      <c r="F698" s="60" t="s">
        <v>192</v>
      </c>
      <c r="G698" s="61" t="s">
        <v>193</v>
      </c>
      <c r="H698" s="61" t="s">
        <v>826</v>
      </c>
      <c r="I698" s="61" t="s">
        <v>103</v>
      </c>
      <c r="J698" s="61" t="s">
        <v>104</v>
      </c>
      <c r="K698" s="63">
        <v>5032000</v>
      </c>
      <c r="L698" s="63">
        <v>4662000</v>
      </c>
    </row>
    <row r="699" spans="1:15" ht="16.5" customHeight="1">
      <c r="A699" s="59">
        <v>698</v>
      </c>
      <c r="B699" s="64" t="s">
        <v>2</v>
      </c>
      <c r="C699" s="60">
        <v>769</v>
      </c>
      <c r="E699" s="60">
        <v>2018</v>
      </c>
      <c r="F699" s="60" t="s">
        <v>192</v>
      </c>
      <c r="G699" s="61" t="s">
        <v>193</v>
      </c>
      <c r="H699" s="61" t="s">
        <v>827</v>
      </c>
      <c r="I699" s="61" t="s">
        <v>103</v>
      </c>
      <c r="J699" s="61" t="s">
        <v>104</v>
      </c>
      <c r="K699" s="63">
        <v>1904000</v>
      </c>
      <c r="L699" s="63">
        <v>1680000</v>
      </c>
    </row>
    <row r="700" spans="1:15" ht="16.5" customHeight="1">
      <c r="A700" s="59">
        <v>699</v>
      </c>
      <c r="B700" s="64" t="s">
        <v>2</v>
      </c>
      <c r="C700" s="60">
        <v>770</v>
      </c>
      <c r="E700" s="60">
        <v>2018</v>
      </c>
      <c r="F700" s="60" t="s">
        <v>192</v>
      </c>
      <c r="G700" s="61" t="s">
        <v>193</v>
      </c>
      <c r="H700" s="61" t="s">
        <v>828</v>
      </c>
      <c r="I700" s="61" t="s">
        <v>103</v>
      </c>
      <c r="J700" s="61" t="s">
        <v>104</v>
      </c>
      <c r="K700" s="63">
        <v>2176000</v>
      </c>
      <c r="L700" s="63">
        <v>2016000</v>
      </c>
    </row>
    <row r="701" spans="1:15" ht="16.5" customHeight="1">
      <c r="A701" s="59">
        <v>700</v>
      </c>
      <c r="B701" s="60" t="s">
        <v>0</v>
      </c>
      <c r="C701" s="60">
        <v>771</v>
      </c>
      <c r="E701" s="60">
        <v>2018</v>
      </c>
      <c r="F701" s="60" t="s">
        <v>114</v>
      </c>
      <c r="G701" s="61" t="s">
        <v>115</v>
      </c>
      <c r="H701" s="61" t="s">
        <v>829</v>
      </c>
      <c r="I701" s="61" t="s">
        <v>103</v>
      </c>
      <c r="J701" s="61" t="s">
        <v>106</v>
      </c>
      <c r="K701" s="63">
        <v>29040</v>
      </c>
      <c r="L701" s="63">
        <v>29040</v>
      </c>
      <c r="M701" s="61" t="s">
        <v>144</v>
      </c>
      <c r="N701" s="61" t="s">
        <v>144</v>
      </c>
      <c r="O701" s="61" t="s">
        <v>145</v>
      </c>
    </row>
    <row r="702" spans="1:15" ht="16.5" customHeight="1">
      <c r="A702" s="59">
        <v>701</v>
      </c>
      <c r="B702" s="60" t="s">
        <v>11</v>
      </c>
      <c r="C702" s="60">
        <v>772</v>
      </c>
      <c r="E702" s="60">
        <v>2018</v>
      </c>
      <c r="F702" s="60" t="s">
        <v>100</v>
      </c>
      <c r="G702" s="61" t="s">
        <v>101</v>
      </c>
      <c r="H702" s="61" t="s">
        <v>830</v>
      </c>
      <c r="I702" s="61" t="s">
        <v>113</v>
      </c>
      <c r="J702" s="61" t="s">
        <v>555</v>
      </c>
      <c r="K702" s="63">
        <v>181500</v>
      </c>
      <c r="L702" s="63">
        <v>163350</v>
      </c>
    </row>
    <row r="703" spans="1:15" ht="16.5" customHeight="1">
      <c r="A703" s="59">
        <v>702</v>
      </c>
      <c r="B703" s="60" t="s">
        <v>2</v>
      </c>
      <c r="C703" s="60">
        <v>773</v>
      </c>
      <c r="E703" s="60">
        <v>2018</v>
      </c>
      <c r="F703" s="60" t="s">
        <v>262</v>
      </c>
      <c r="G703" s="61" t="s">
        <v>263</v>
      </c>
      <c r="H703" s="61" t="s">
        <v>831</v>
      </c>
      <c r="I703" s="61" t="s">
        <v>129</v>
      </c>
      <c r="J703" s="61" t="s">
        <v>104</v>
      </c>
      <c r="K703" s="63">
        <v>217800</v>
      </c>
      <c r="L703" s="63">
        <v>103037.9</v>
      </c>
    </row>
    <row r="704" spans="1:15" ht="16.5" customHeight="1">
      <c r="A704" s="59">
        <v>703</v>
      </c>
      <c r="B704" s="60" t="s">
        <v>2</v>
      </c>
      <c r="C704" s="60">
        <v>774</v>
      </c>
      <c r="E704" s="60">
        <v>2018</v>
      </c>
      <c r="F704" s="60" t="s">
        <v>162</v>
      </c>
      <c r="G704" s="61" t="s">
        <v>163</v>
      </c>
      <c r="H704" s="61" t="s">
        <v>832</v>
      </c>
      <c r="I704" s="61" t="s">
        <v>103</v>
      </c>
      <c r="J704" s="61" t="s">
        <v>106</v>
      </c>
      <c r="K704" s="63">
        <v>21780</v>
      </c>
      <c r="L704" s="63">
        <v>21780</v>
      </c>
      <c r="M704" s="61" t="s">
        <v>144</v>
      </c>
      <c r="N704" s="61" t="s">
        <v>144</v>
      </c>
      <c r="O704" s="61" t="s">
        <v>145</v>
      </c>
    </row>
    <row r="705" spans="1:15" ht="16.5" customHeight="1">
      <c r="A705" s="59">
        <v>704</v>
      </c>
      <c r="B705" s="60" t="s">
        <v>11</v>
      </c>
      <c r="C705" s="60">
        <v>775</v>
      </c>
      <c r="E705" s="60">
        <v>2018</v>
      </c>
      <c r="F705" s="60" t="s">
        <v>100</v>
      </c>
      <c r="G705" s="61" t="s">
        <v>101</v>
      </c>
      <c r="H705" s="61" t="s">
        <v>833</v>
      </c>
      <c r="I705" s="61" t="s">
        <v>129</v>
      </c>
      <c r="J705" s="61" t="s">
        <v>104</v>
      </c>
      <c r="K705" s="63">
        <v>199600.03</v>
      </c>
      <c r="L705" s="63">
        <v>174845</v>
      </c>
    </row>
    <row r="706" spans="1:15" ht="16.5" customHeight="1">
      <c r="A706" s="59">
        <v>705</v>
      </c>
      <c r="B706" s="60" t="s">
        <v>11</v>
      </c>
      <c r="C706" s="60">
        <v>776</v>
      </c>
      <c r="E706" s="60">
        <v>2018</v>
      </c>
      <c r="F706" s="60" t="s">
        <v>100</v>
      </c>
      <c r="G706" s="61" t="s">
        <v>101</v>
      </c>
      <c r="H706" s="61" t="s">
        <v>834</v>
      </c>
      <c r="I706" s="61" t="s">
        <v>103</v>
      </c>
      <c r="J706" s="61" t="s">
        <v>106</v>
      </c>
      <c r="K706" s="63">
        <v>37965.15</v>
      </c>
      <c r="L706" s="63">
        <v>37965.15</v>
      </c>
      <c r="M706" s="61" t="s">
        <v>144</v>
      </c>
      <c r="N706" s="61" t="s">
        <v>144</v>
      </c>
      <c r="O706" s="61" t="s">
        <v>145</v>
      </c>
    </row>
    <row r="707" spans="1:15" ht="16.5" customHeight="1">
      <c r="A707" s="59">
        <v>706</v>
      </c>
      <c r="B707" s="60" t="s">
        <v>11</v>
      </c>
      <c r="C707" s="60">
        <v>777</v>
      </c>
      <c r="E707" s="60">
        <v>2018</v>
      </c>
      <c r="F707" s="60" t="s">
        <v>100</v>
      </c>
      <c r="G707" s="61" t="s">
        <v>101</v>
      </c>
      <c r="H707" s="61" t="s">
        <v>835</v>
      </c>
      <c r="I707" s="61" t="s">
        <v>103</v>
      </c>
      <c r="J707" s="61" t="s">
        <v>104</v>
      </c>
      <c r="K707" s="63">
        <v>555000</v>
      </c>
      <c r="L707" s="63">
        <v>491247.17</v>
      </c>
    </row>
    <row r="708" spans="1:15" ht="16.5" customHeight="1">
      <c r="A708" s="59">
        <v>707</v>
      </c>
      <c r="B708" s="64" t="s">
        <v>2</v>
      </c>
      <c r="C708" s="60">
        <v>778</v>
      </c>
      <c r="E708" s="60">
        <v>2018</v>
      </c>
      <c r="F708" s="60" t="s">
        <v>192</v>
      </c>
      <c r="G708" s="61" t="s">
        <v>193</v>
      </c>
      <c r="H708" s="61" t="s">
        <v>836</v>
      </c>
      <c r="I708" s="61" t="s">
        <v>129</v>
      </c>
      <c r="J708" s="61" t="s">
        <v>104</v>
      </c>
      <c r="K708" s="63">
        <v>8985.84</v>
      </c>
      <c r="L708" s="63">
        <v>8419.98</v>
      </c>
    </row>
    <row r="709" spans="1:15" ht="16.5" customHeight="1">
      <c r="A709" s="59">
        <v>708</v>
      </c>
      <c r="B709" s="64" t="s">
        <v>2</v>
      </c>
      <c r="C709" s="60">
        <v>779</v>
      </c>
      <c r="E709" s="60">
        <v>2018</v>
      </c>
      <c r="F709" s="60" t="s">
        <v>192</v>
      </c>
      <c r="G709" s="61" t="s">
        <v>193</v>
      </c>
      <c r="H709" s="61" t="s">
        <v>837</v>
      </c>
      <c r="I709" s="61" t="s">
        <v>129</v>
      </c>
      <c r="J709" s="61" t="s">
        <v>104</v>
      </c>
      <c r="K709" s="63">
        <v>19197.98</v>
      </c>
      <c r="L709" s="63">
        <v>17926.150000000001</v>
      </c>
    </row>
    <row r="710" spans="1:15" ht="16.5" customHeight="1">
      <c r="A710" s="59">
        <v>709</v>
      </c>
      <c r="B710" s="64" t="s">
        <v>2</v>
      </c>
      <c r="C710" s="60">
        <v>780</v>
      </c>
      <c r="E710" s="60">
        <v>2018</v>
      </c>
      <c r="F710" s="60" t="s">
        <v>192</v>
      </c>
      <c r="G710" s="61" t="s">
        <v>193</v>
      </c>
      <c r="H710" s="61" t="s">
        <v>838</v>
      </c>
      <c r="I710" s="61" t="s">
        <v>129</v>
      </c>
      <c r="J710" s="61" t="s">
        <v>104</v>
      </c>
      <c r="K710" s="63">
        <v>336.38</v>
      </c>
      <c r="L710" s="63">
        <v>306.37</v>
      </c>
    </row>
    <row r="711" spans="1:15" ht="16.5" customHeight="1">
      <c r="A711" s="59">
        <v>710</v>
      </c>
      <c r="B711" s="64" t="s">
        <v>2</v>
      </c>
      <c r="C711" s="60">
        <v>781</v>
      </c>
      <c r="E711" s="60">
        <v>2018</v>
      </c>
      <c r="F711" s="60" t="s">
        <v>192</v>
      </c>
      <c r="G711" s="61" t="s">
        <v>193</v>
      </c>
      <c r="H711" s="61" t="s">
        <v>839</v>
      </c>
      <c r="I711" s="61" t="s">
        <v>129</v>
      </c>
      <c r="J711" s="61" t="s">
        <v>104</v>
      </c>
      <c r="K711" s="63">
        <v>10309.200000000001</v>
      </c>
      <c r="L711" s="63">
        <v>4890.7</v>
      </c>
    </row>
    <row r="712" spans="1:15" ht="16.5" customHeight="1">
      <c r="A712" s="59">
        <v>711</v>
      </c>
      <c r="B712" s="64" t="s">
        <v>2</v>
      </c>
      <c r="C712" s="60">
        <v>782</v>
      </c>
      <c r="E712" s="60">
        <v>2018</v>
      </c>
      <c r="F712" s="60" t="s">
        <v>192</v>
      </c>
      <c r="G712" s="61" t="s">
        <v>193</v>
      </c>
      <c r="H712" s="61" t="s">
        <v>840</v>
      </c>
      <c r="I712" s="61" t="s">
        <v>129</v>
      </c>
      <c r="J712" s="61" t="s">
        <v>104</v>
      </c>
      <c r="K712" s="63">
        <v>15134.68</v>
      </c>
      <c r="L712" s="63">
        <v>12214.31</v>
      </c>
    </row>
    <row r="713" spans="1:15" ht="16.5" customHeight="1">
      <c r="A713" s="59">
        <v>712</v>
      </c>
      <c r="B713" s="64" t="s">
        <v>2</v>
      </c>
      <c r="C713" s="60">
        <v>783</v>
      </c>
      <c r="E713" s="60">
        <v>2018</v>
      </c>
      <c r="F713" s="60" t="s">
        <v>192</v>
      </c>
      <c r="G713" s="61" t="s">
        <v>193</v>
      </c>
      <c r="H713" s="61" t="s">
        <v>841</v>
      </c>
      <c r="I713" s="61" t="s">
        <v>129</v>
      </c>
      <c r="J713" s="61" t="s">
        <v>104</v>
      </c>
      <c r="K713" s="63">
        <v>15727.58</v>
      </c>
      <c r="L713" s="63">
        <v>14956.81</v>
      </c>
    </row>
    <row r="714" spans="1:15" ht="16.5" customHeight="1">
      <c r="A714" s="59">
        <v>713</v>
      </c>
      <c r="B714" s="64" t="s">
        <v>2</v>
      </c>
      <c r="C714" s="60">
        <v>784</v>
      </c>
      <c r="E714" s="60">
        <v>2018</v>
      </c>
      <c r="F714" s="60" t="s">
        <v>192</v>
      </c>
      <c r="G714" s="61" t="s">
        <v>193</v>
      </c>
      <c r="H714" s="61" t="s">
        <v>842</v>
      </c>
      <c r="I714" s="61" t="s">
        <v>129</v>
      </c>
      <c r="J714" s="61" t="s">
        <v>104</v>
      </c>
      <c r="K714" s="63">
        <v>8385.2999999999993</v>
      </c>
      <c r="L714" s="63">
        <v>6716.71</v>
      </c>
    </row>
    <row r="715" spans="1:15" ht="16.5" customHeight="1">
      <c r="A715" s="59">
        <v>714</v>
      </c>
      <c r="B715" s="64" t="s">
        <v>2</v>
      </c>
      <c r="C715" s="60">
        <v>785</v>
      </c>
      <c r="E715" s="60">
        <v>2018</v>
      </c>
      <c r="F715" s="60" t="s">
        <v>192</v>
      </c>
      <c r="G715" s="61" t="s">
        <v>193</v>
      </c>
      <c r="H715" s="61" t="s">
        <v>843</v>
      </c>
      <c r="I715" s="61" t="s">
        <v>129</v>
      </c>
      <c r="J715" s="61" t="s">
        <v>104</v>
      </c>
      <c r="K715" s="63">
        <v>110526.24</v>
      </c>
      <c r="L715" s="63">
        <v>92119.55</v>
      </c>
    </row>
    <row r="716" spans="1:15" ht="16.5" customHeight="1">
      <c r="A716" s="59">
        <v>715</v>
      </c>
      <c r="B716" s="64" t="s">
        <v>0</v>
      </c>
      <c r="C716" s="2">
        <v>787</v>
      </c>
      <c r="D716" s="2"/>
      <c r="E716" s="60">
        <v>2018</v>
      </c>
      <c r="F716" s="2" t="s">
        <v>183</v>
      </c>
      <c r="G716" t="s">
        <v>184</v>
      </c>
      <c r="H716" t="s">
        <v>844</v>
      </c>
      <c r="I716" t="s">
        <v>103</v>
      </c>
      <c r="J716" t="s">
        <v>106</v>
      </c>
      <c r="K716" s="1">
        <v>59889.86</v>
      </c>
      <c r="L716" s="1">
        <v>59889.86</v>
      </c>
      <c r="M716" t="s">
        <v>144</v>
      </c>
      <c r="N716" t="s">
        <v>144</v>
      </c>
      <c r="O716" t="s">
        <v>145</v>
      </c>
    </row>
    <row r="717" spans="1:15" ht="16.5" customHeight="1">
      <c r="A717" s="59">
        <v>716</v>
      </c>
      <c r="B717" s="64" t="s">
        <v>0</v>
      </c>
      <c r="C717" s="2">
        <v>788</v>
      </c>
      <c r="D717" s="2"/>
      <c r="E717" s="60">
        <v>2018</v>
      </c>
      <c r="F717" s="2" t="s">
        <v>183</v>
      </c>
      <c r="G717" t="s">
        <v>184</v>
      </c>
      <c r="H717" t="s">
        <v>845</v>
      </c>
      <c r="I717" t="s">
        <v>103</v>
      </c>
      <c r="J717" t="s">
        <v>106</v>
      </c>
      <c r="K717" s="1">
        <v>119039.8</v>
      </c>
      <c r="L717" s="1">
        <v>119039.8</v>
      </c>
      <c r="M717" t="s">
        <v>144</v>
      </c>
      <c r="N717" t="s">
        <v>144</v>
      </c>
      <c r="O717" t="s">
        <v>145</v>
      </c>
    </row>
    <row r="718" spans="1:15" ht="16.5" customHeight="1">
      <c r="A718" s="59">
        <v>717</v>
      </c>
      <c r="B718" s="60" t="s">
        <v>2</v>
      </c>
      <c r="C718" s="60">
        <v>789</v>
      </c>
      <c r="E718" s="60">
        <v>2018</v>
      </c>
      <c r="F718" s="60" t="s">
        <v>162</v>
      </c>
      <c r="G718" s="61" t="s">
        <v>163</v>
      </c>
      <c r="H718" s="61" t="s">
        <v>846</v>
      </c>
      <c r="I718" s="61" t="s">
        <v>103</v>
      </c>
      <c r="J718" s="61" t="s">
        <v>104</v>
      </c>
      <c r="K718" s="63">
        <v>3613426.87</v>
      </c>
      <c r="L718" s="63">
        <v>3611850</v>
      </c>
    </row>
    <row r="719" spans="1:15" ht="16.5" customHeight="1">
      <c r="A719" s="59">
        <v>718</v>
      </c>
      <c r="B719" s="60" t="s">
        <v>2</v>
      </c>
      <c r="C719" s="60">
        <v>790</v>
      </c>
      <c r="E719" s="60">
        <v>2018</v>
      </c>
      <c r="F719" s="60" t="s">
        <v>162</v>
      </c>
      <c r="G719" s="61" t="s">
        <v>163</v>
      </c>
      <c r="H719" s="61" t="s">
        <v>847</v>
      </c>
      <c r="I719" s="61" t="s">
        <v>103</v>
      </c>
      <c r="J719" s="61" t="s">
        <v>104</v>
      </c>
      <c r="K719" s="63">
        <v>3600000</v>
      </c>
      <c r="L719" s="63">
        <v>2520000</v>
      </c>
    </row>
    <row r="720" spans="1:15" ht="16.5" customHeight="1">
      <c r="A720" s="59">
        <v>719</v>
      </c>
      <c r="B720" s="60" t="s">
        <v>2</v>
      </c>
      <c r="C720" s="60">
        <v>791</v>
      </c>
      <c r="E720" s="60">
        <v>2018</v>
      </c>
      <c r="F720" s="60" t="s">
        <v>110</v>
      </c>
      <c r="G720" s="61" t="s">
        <v>111</v>
      </c>
      <c r="H720" s="61" t="s">
        <v>848</v>
      </c>
      <c r="I720" s="61" t="s">
        <v>103</v>
      </c>
      <c r="J720" s="61" t="s">
        <v>136</v>
      </c>
      <c r="K720" s="63">
        <v>227757.49</v>
      </c>
      <c r="L720" s="63">
        <v>198960.01</v>
      </c>
    </row>
    <row r="721" spans="1:15" ht="16.5" customHeight="1">
      <c r="A721" s="59">
        <v>720</v>
      </c>
      <c r="B721" s="60" t="s">
        <v>2</v>
      </c>
      <c r="C721" s="60">
        <v>792</v>
      </c>
      <c r="E721" s="60">
        <v>2018</v>
      </c>
      <c r="F721" s="60" t="s">
        <v>262</v>
      </c>
      <c r="G721" s="61" t="s">
        <v>263</v>
      </c>
      <c r="H721" s="61" t="s">
        <v>849</v>
      </c>
      <c r="I721" s="61" t="s">
        <v>129</v>
      </c>
      <c r="J721" s="61" t="s">
        <v>136</v>
      </c>
      <c r="K721" s="63">
        <v>31000</v>
      </c>
      <c r="L721" s="63">
        <v>31000</v>
      </c>
    </row>
    <row r="722" spans="1:15" ht="16.5" customHeight="1">
      <c r="A722" s="59">
        <v>721</v>
      </c>
      <c r="B722" s="60" t="s">
        <v>11</v>
      </c>
      <c r="C722" s="60">
        <v>793</v>
      </c>
      <c r="E722" s="60">
        <v>2018</v>
      </c>
      <c r="F722" s="60" t="s">
        <v>100</v>
      </c>
      <c r="G722" s="61" t="s">
        <v>101</v>
      </c>
      <c r="H722" s="61" t="s">
        <v>850</v>
      </c>
      <c r="I722" s="61" t="s">
        <v>129</v>
      </c>
      <c r="J722" s="61" t="s">
        <v>461</v>
      </c>
      <c r="K722" s="63">
        <v>240243.08</v>
      </c>
      <c r="L722" s="63">
        <v>240243.08</v>
      </c>
    </row>
    <row r="723" spans="1:15" ht="16.5" customHeight="1">
      <c r="A723" s="59">
        <v>722</v>
      </c>
      <c r="B723" s="60" t="s">
        <v>2</v>
      </c>
      <c r="C723" s="60">
        <v>794</v>
      </c>
      <c r="E723" s="60">
        <v>2018</v>
      </c>
      <c r="F723" s="60" t="s">
        <v>348</v>
      </c>
      <c r="G723" s="61" t="s">
        <v>349</v>
      </c>
      <c r="H723" s="61" t="s">
        <v>851</v>
      </c>
      <c r="I723" s="61" t="s">
        <v>129</v>
      </c>
      <c r="J723" s="61" t="s">
        <v>104</v>
      </c>
      <c r="K723" s="63">
        <v>149681.9</v>
      </c>
      <c r="L723" s="63">
        <v>128601.49</v>
      </c>
    </row>
    <row r="724" spans="1:15" ht="16.5" customHeight="1">
      <c r="A724" s="59">
        <v>723</v>
      </c>
      <c r="B724" s="60" t="s">
        <v>2</v>
      </c>
      <c r="C724" s="60">
        <v>795</v>
      </c>
      <c r="E724" s="60">
        <v>2018</v>
      </c>
      <c r="F724" s="60" t="s">
        <v>110</v>
      </c>
      <c r="G724" s="61" t="s">
        <v>111</v>
      </c>
      <c r="H724" s="61" t="s">
        <v>852</v>
      </c>
      <c r="I724" s="61" t="s">
        <v>103</v>
      </c>
      <c r="J724" s="61" t="s">
        <v>104</v>
      </c>
      <c r="K724" s="63">
        <v>46854.2</v>
      </c>
      <c r="L724" s="63">
        <v>26620</v>
      </c>
    </row>
    <row r="725" spans="1:15" ht="16.5" customHeight="1">
      <c r="A725" s="59">
        <v>724</v>
      </c>
      <c r="B725" s="60" t="s">
        <v>2</v>
      </c>
      <c r="C725" s="60">
        <v>796</v>
      </c>
      <c r="E725" s="60">
        <v>2018</v>
      </c>
      <c r="F725" s="60" t="s">
        <v>110</v>
      </c>
      <c r="G725" s="61" t="s">
        <v>111</v>
      </c>
      <c r="H725" s="61" t="s">
        <v>853</v>
      </c>
      <c r="I725" s="61" t="s">
        <v>129</v>
      </c>
      <c r="J725" s="61" t="s">
        <v>461</v>
      </c>
      <c r="K725" s="63">
        <v>410560.19</v>
      </c>
      <c r="L725" s="63">
        <v>410560.19</v>
      </c>
    </row>
    <row r="726" spans="1:15" ht="16.5" customHeight="1">
      <c r="A726" s="59">
        <v>725</v>
      </c>
      <c r="B726" s="60" t="s">
        <v>2</v>
      </c>
      <c r="C726" s="60">
        <v>797</v>
      </c>
      <c r="E726" s="60">
        <v>2018</v>
      </c>
      <c r="F726" s="60" t="s">
        <v>110</v>
      </c>
      <c r="G726" s="61" t="s">
        <v>111</v>
      </c>
      <c r="H726" s="61" t="s">
        <v>854</v>
      </c>
      <c r="I726" s="61" t="s">
        <v>103</v>
      </c>
      <c r="J726" s="61" t="s">
        <v>136</v>
      </c>
      <c r="K726" s="63">
        <v>20740.79</v>
      </c>
      <c r="L726" s="63">
        <v>15553.05</v>
      </c>
    </row>
    <row r="727" spans="1:15" ht="16.5" customHeight="1">
      <c r="A727" s="59">
        <v>726</v>
      </c>
      <c r="B727" s="60" t="s">
        <v>2</v>
      </c>
      <c r="C727" s="60">
        <v>798</v>
      </c>
      <c r="E727" s="60">
        <v>2018</v>
      </c>
      <c r="F727" s="60" t="s">
        <v>110</v>
      </c>
      <c r="G727" s="61" t="s">
        <v>111</v>
      </c>
      <c r="H727" s="61" t="s">
        <v>855</v>
      </c>
      <c r="I727" s="61" t="s">
        <v>113</v>
      </c>
      <c r="J727" s="61" t="s">
        <v>136</v>
      </c>
      <c r="K727" s="63">
        <v>219513.51</v>
      </c>
      <c r="L727" s="63">
        <v>209022.22</v>
      </c>
    </row>
    <row r="728" spans="1:15" ht="16.5" customHeight="1">
      <c r="A728" s="59">
        <v>727</v>
      </c>
      <c r="B728" s="60" t="s">
        <v>2</v>
      </c>
      <c r="C728" s="60">
        <v>799</v>
      </c>
      <c r="E728" s="60">
        <v>2018</v>
      </c>
      <c r="F728" s="60" t="s">
        <v>110</v>
      </c>
      <c r="G728" s="61" t="s">
        <v>111</v>
      </c>
      <c r="H728" s="61" t="s">
        <v>856</v>
      </c>
      <c r="I728" s="61" t="s">
        <v>113</v>
      </c>
      <c r="J728" s="61" t="s">
        <v>136</v>
      </c>
      <c r="K728" s="63">
        <v>65659.48</v>
      </c>
      <c r="L728" s="63">
        <v>55377.5</v>
      </c>
    </row>
    <row r="729" spans="1:15" ht="16.5" customHeight="1">
      <c r="A729" s="59">
        <v>728</v>
      </c>
      <c r="B729" s="60" t="s">
        <v>0</v>
      </c>
      <c r="C729" s="60">
        <v>800</v>
      </c>
      <c r="E729" s="60">
        <v>2018</v>
      </c>
      <c r="F729" s="60" t="s">
        <v>282</v>
      </c>
      <c r="G729" s="61" t="s">
        <v>283</v>
      </c>
      <c r="H729" s="61" t="s">
        <v>857</v>
      </c>
      <c r="I729" s="61" t="s">
        <v>103</v>
      </c>
      <c r="J729" s="61" t="s">
        <v>104</v>
      </c>
      <c r="K729" s="63">
        <v>1546296.13</v>
      </c>
      <c r="L729" s="63">
        <v>1076925.1200000001</v>
      </c>
    </row>
    <row r="730" spans="1:15" ht="16.5" customHeight="1">
      <c r="A730" s="59">
        <v>729</v>
      </c>
      <c r="B730" s="60" t="s">
        <v>0</v>
      </c>
      <c r="C730" s="60">
        <v>801</v>
      </c>
      <c r="E730" s="60">
        <v>2018</v>
      </c>
      <c r="F730" s="60" t="s">
        <v>282</v>
      </c>
      <c r="G730" s="61" t="s">
        <v>283</v>
      </c>
      <c r="H730" s="61" t="s">
        <v>858</v>
      </c>
      <c r="I730" s="61" t="s">
        <v>103</v>
      </c>
      <c r="J730" s="61" t="s">
        <v>104</v>
      </c>
      <c r="K730" s="63">
        <v>379670.96</v>
      </c>
      <c r="L730" s="63">
        <v>309065.37</v>
      </c>
    </row>
    <row r="731" spans="1:15" ht="16.5" customHeight="1">
      <c r="A731" s="59">
        <v>730</v>
      </c>
      <c r="B731" s="60" t="s">
        <v>154</v>
      </c>
      <c r="C731" s="60">
        <v>802</v>
      </c>
      <c r="E731" s="60">
        <v>2018</v>
      </c>
      <c r="F731" s="60" t="s">
        <v>155</v>
      </c>
      <c r="G731" s="61" t="s">
        <v>156</v>
      </c>
      <c r="H731" s="61" t="s">
        <v>859</v>
      </c>
      <c r="I731" s="61" t="s">
        <v>129</v>
      </c>
      <c r="J731" s="61" t="s">
        <v>555</v>
      </c>
      <c r="K731" s="63">
        <v>26565.55</v>
      </c>
      <c r="L731" s="63">
        <v>22315.06</v>
      </c>
    </row>
    <row r="732" spans="1:15" ht="16.5" customHeight="1">
      <c r="A732" s="59">
        <v>731</v>
      </c>
      <c r="B732" s="60" t="s">
        <v>2</v>
      </c>
      <c r="C732" s="60">
        <v>803</v>
      </c>
      <c r="E732" s="60">
        <v>2018</v>
      </c>
      <c r="F732" s="60" t="s">
        <v>262</v>
      </c>
      <c r="G732" s="61" t="s">
        <v>263</v>
      </c>
      <c r="H732" s="61" t="s">
        <v>860</v>
      </c>
      <c r="I732" s="61" t="s">
        <v>129</v>
      </c>
      <c r="J732" s="61" t="s">
        <v>136</v>
      </c>
      <c r="K732" s="63">
        <v>12200</v>
      </c>
      <c r="L732" s="63">
        <v>12200</v>
      </c>
    </row>
    <row r="733" spans="1:15" ht="16.5" customHeight="1">
      <c r="A733" s="59">
        <v>732</v>
      </c>
      <c r="B733" s="60" t="s">
        <v>11</v>
      </c>
      <c r="C733" s="60">
        <v>804</v>
      </c>
      <c r="E733" s="60">
        <v>2018</v>
      </c>
      <c r="F733" s="60" t="s">
        <v>100</v>
      </c>
      <c r="G733" s="61" t="s">
        <v>101</v>
      </c>
      <c r="H733" s="61" t="s">
        <v>861</v>
      </c>
      <c r="I733" s="61" t="s">
        <v>103</v>
      </c>
      <c r="J733" s="61" t="s">
        <v>104</v>
      </c>
      <c r="K733" s="63">
        <v>105012.78</v>
      </c>
      <c r="L733" s="63">
        <v>62920</v>
      </c>
    </row>
    <row r="734" spans="1:15" ht="16.5" customHeight="1">
      <c r="A734" s="59">
        <v>733</v>
      </c>
      <c r="B734" s="60" t="s">
        <v>2</v>
      </c>
      <c r="C734" s="60">
        <v>805</v>
      </c>
      <c r="E734" s="60">
        <v>2018</v>
      </c>
      <c r="F734" s="60" t="s">
        <v>167</v>
      </c>
      <c r="G734" s="61" t="s">
        <v>168</v>
      </c>
      <c r="H734" s="61" t="s">
        <v>862</v>
      </c>
      <c r="I734" s="61" t="s">
        <v>129</v>
      </c>
      <c r="J734" s="61" t="s">
        <v>136</v>
      </c>
      <c r="K734" s="63">
        <v>2000</v>
      </c>
      <c r="L734" s="63">
        <v>2000</v>
      </c>
    </row>
    <row r="735" spans="1:15" ht="16.5" customHeight="1">
      <c r="A735" s="59">
        <v>734</v>
      </c>
      <c r="B735" s="60" t="s">
        <v>11</v>
      </c>
      <c r="C735" s="60">
        <v>806</v>
      </c>
      <c r="E735" s="60">
        <v>2018</v>
      </c>
      <c r="F735" s="60" t="s">
        <v>100</v>
      </c>
      <c r="G735" s="61" t="s">
        <v>101</v>
      </c>
      <c r="H735" s="61" t="s">
        <v>863</v>
      </c>
      <c r="I735" s="61" t="s">
        <v>103</v>
      </c>
      <c r="J735" s="61" t="s">
        <v>106</v>
      </c>
      <c r="K735" s="63">
        <v>37449.5</v>
      </c>
      <c r="L735" s="63">
        <v>37437.4</v>
      </c>
      <c r="M735" s="61" t="s">
        <v>144</v>
      </c>
      <c r="N735" s="61" t="s">
        <v>144</v>
      </c>
      <c r="O735" s="61" t="s">
        <v>145</v>
      </c>
    </row>
    <row r="736" spans="1:15" ht="16.5" customHeight="1">
      <c r="A736" s="59">
        <v>735</v>
      </c>
      <c r="B736" s="60" t="s">
        <v>154</v>
      </c>
      <c r="C736" s="60">
        <v>807</v>
      </c>
      <c r="E736" s="60">
        <v>2018</v>
      </c>
      <c r="F736" s="60" t="s">
        <v>155</v>
      </c>
      <c r="G736" s="61" t="s">
        <v>156</v>
      </c>
      <c r="H736" s="61" t="s">
        <v>864</v>
      </c>
      <c r="I736" s="61" t="s">
        <v>129</v>
      </c>
      <c r="J736" s="61" t="s">
        <v>106</v>
      </c>
      <c r="K736" s="63">
        <v>54450</v>
      </c>
      <c r="L736" s="63">
        <v>54450</v>
      </c>
      <c r="M736" s="61" t="s">
        <v>107</v>
      </c>
      <c r="N736" s="61" t="s">
        <v>108</v>
      </c>
      <c r="O736" s="61" t="s">
        <v>109</v>
      </c>
    </row>
    <row r="737" spans="1:15" ht="16.5" customHeight="1">
      <c r="A737" s="59">
        <v>736</v>
      </c>
      <c r="B737" s="60" t="s">
        <v>2</v>
      </c>
      <c r="C737" s="60">
        <v>808</v>
      </c>
      <c r="E737" s="60">
        <v>2018</v>
      </c>
      <c r="F737" s="60" t="s">
        <v>110</v>
      </c>
      <c r="G737" s="61" t="s">
        <v>111</v>
      </c>
      <c r="H737" s="61" t="s">
        <v>865</v>
      </c>
      <c r="I737" s="61" t="s">
        <v>113</v>
      </c>
      <c r="J737" s="61" t="s">
        <v>555</v>
      </c>
      <c r="K737" s="63">
        <v>86604.24</v>
      </c>
      <c r="L737" s="63">
        <v>85319.11</v>
      </c>
    </row>
    <row r="738" spans="1:15" ht="16.5" customHeight="1">
      <c r="A738" s="59">
        <v>737</v>
      </c>
      <c r="B738" s="64" t="s">
        <v>2</v>
      </c>
      <c r="C738" s="60">
        <v>809</v>
      </c>
      <c r="E738" s="60">
        <v>2018</v>
      </c>
      <c r="F738" s="60" t="s">
        <v>192</v>
      </c>
      <c r="G738" s="61" t="s">
        <v>193</v>
      </c>
      <c r="H738" s="61" t="s">
        <v>866</v>
      </c>
      <c r="I738" s="61" t="s">
        <v>129</v>
      </c>
      <c r="J738" s="61" t="s">
        <v>104</v>
      </c>
      <c r="K738" s="63">
        <v>55303.32</v>
      </c>
      <c r="L738" s="63">
        <v>29815.71</v>
      </c>
    </row>
    <row r="739" spans="1:15" ht="16.5" customHeight="1">
      <c r="A739" s="59">
        <v>738</v>
      </c>
      <c r="B739" s="60" t="s">
        <v>2</v>
      </c>
      <c r="C739" s="60">
        <v>810</v>
      </c>
      <c r="E739" s="60">
        <v>2018</v>
      </c>
      <c r="F739" s="60" t="s">
        <v>110</v>
      </c>
      <c r="G739" s="61" t="s">
        <v>111</v>
      </c>
      <c r="H739" s="61" t="s">
        <v>867</v>
      </c>
      <c r="I739" s="61" t="s">
        <v>113</v>
      </c>
      <c r="J739" s="61" t="s">
        <v>555</v>
      </c>
      <c r="K739" s="63">
        <v>406257.56</v>
      </c>
      <c r="L739" s="63">
        <v>305948.5</v>
      </c>
    </row>
    <row r="740" spans="1:15" ht="16.5" customHeight="1">
      <c r="A740" s="59">
        <v>739</v>
      </c>
      <c r="B740" s="64" t="s">
        <v>2</v>
      </c>
      <c r="C740" s="60">
        <v>811</v>
      </c>
      <c r="E740" s="60">
        <v>2018</v>
      </c>
      <c r="F740" s="60" t="s">
        <v>192</v>
      </c>
      <c r="G740" s="61" t="s">
        <v>193</v>
      </c>
      <c r="H740" s="61" t="s">
        <v>868</v>
      </c>
      <c r="I740" s="61" t="s">
        <v>129</v>
      </c>
      <c r="J740" s="61" t="s">
        <v>104</v>
      </c>
      <c r="K740" s="63">
        <v>9192.7000000000007</v>
      </c>
      <c r="L740" s="63">
        <v>5295.66</v>
      </c>
    </row>
    <row r="741" spans="1:15" ht="16.5" customHeight="1">
      <c r="A741" s="59">
        <v>740</v>
      </c>
      <c r="B741" s="64" t="s">
        <v>2</v>
      </c>
      <c r="C741" s="60">
        <v>812</v>
      </c>
      <c r="E741" s="60">
        <v>2018</v>
      </c>
      <c r="F741" s="60" t="s">
        <v>192</v>
      </c>
      <c r="G741" s="61" t="s">
        <v>193</v>
      </c>
      <c r="H741" s="61" t="s">
        <v>869</v>
      </c>
      <c r="I741" s="61" t="s">
        <v>129</v>
      </c>
      <c r="J741" s="61" t="s">
        <v>104</v>
      </c>
      <c r="K741" s="63">
        <v>4577.87</v>
      </c>
      <c r="L741" s="63">
        <v>4296.04</v>
      </c>
    </row>
    <row r="742" spans="1:15" ht="16.5" customHeight="1">
      <c r="A742" s="59">
        <v>741</v>
      </c>
      <c r="B742" s="64" t="s">
        <v>2</v>
      </c>
      <c r="C742" s="60">
        <v>813</v>
      </c>
      <c r="E742" s="60">
        <v>2018</v>
      </c>
      <c r="F742" s="60" t="s">
        <v>192</v>
      </c>
      <c r="G742" s="61" t="s">
        <v>193</v>
      </c>
      <c r="H742" s="61" t="s">
        <v>870</v>
      </c>
      <c r="I742" s="61" t="s">
        <v>129</v>
      </c>
      <c r="J742" s="61" t="s">
        <v>104</v>
      </c>
      <c r="K742" s="63">
        <v>16226.58</v>
      </c>
      <c r="L742" s="63">
        <v>14817.12</v>
      </c>
    </row>
    <row r="743" spans="1:15" ht="16.5" customHeight="1">
      <c r="A743" s="59">
        <v>742</v>
      </c>
      <c r="B743" s="64" t="s">
        <v>2</v>
      </c>
      <c r="C743" s="60">
        <v>814</v>
      </c>
      <c r="E743" s="60">
        <v>2018</v>
      </c>
      <c r="F743" s="60" t="s">
        <v>192</v>
      </c>
      <c r="G743" s="61" t="s">
        <v>193</v>
      </c>
      <c r="H743" s="61" t="s">
        <v>871</v>
      </c>
      <c r="I743" s="61" t="s">
        <v>129</v>
      </c>
      <c r="J743" s="61" t="s">
        <v>104</v>
      </c>
      <c r="K743" s="63">
        <v>23499.3</v>
      </c>
      <c r="L743" s="63">
        <v>20564.349999999999</v>
      </c>
    </row>
    <row r="744" spans="1:15" ht="16.5" customHeight="1">
      <c r="A744" s="59">
        <v>743</v>
      </c>
      <c r="B744" s="64" t="s">
        <v>2</v>
      </c>
      <c r="C744" s="60">
        <v>815</v>
      </c>
      <c r="E744" s="60">
        <v>2018</v>
      </c>
      <c r="F744" s="60" t="s">
        <v>192</v>
      </c>
      <c r="G744" s="61" t="s">
        <v>193</v>
      </c>
      <c r="H744" s="61" t="s">
        <v>872</v>
      </c>
      <c r="I744" s="61" t="s">
        <v>129</v>
      </c>
      <c r="J744" s="61" t="s">
        <v>104</v>
      </c>
      <c r="K744" s="63">
        <v>24765.11</v>
      </c>
      <c r="L744" s="63">
        <v>23526.85</v>
      </c>
    </row>
    <row r="745" spans="1:15" ht="16.5" customHeight="1">
      <c r="A745" s="59">
        <v>744</v>
      </c>
      <c r="B745" s="60" t="s">
        <v>0</v>
      </c>
      <c r="C745" s="60">
        <v>816</v>
      </c>
      <c r="E745" s="60">
        <v>2018</v>
      </c>
      <c r="F745" s="60" t="s">
        <v>282</v>
      </c>
      <c r="G745" s="61" t="s">
        <v>283</v>
      </c>
      <c r="H745" s="61" t="s">
        <v>873</v>
      </c>
      <c r="I745" s="61" t="s">
        <v>103</v>
      </c>
      <c r="J745" s="61" t="s">
        <v>104</v>
      </c>
      <c r="K745" s="63">
        <v>135887.84</v>
      </c>
      <c r="L745" s="63">
        <v>82911.31</v>
      </c>
    </row>
    <row r="746" spans="1:15" ht="16.5" customHeight="1">
      <c r="A746" s="59">
        <v>745</v>
      </c>
      <c r="B746" s="60" t="s">
        <v>11</v>
      </c>
      <c r="C746" s="60">
        <v>817</v>
      </c>
      <c r="E746" s="60">
        <v>2018</v>
      </c>
      <c r="F746" s="60" t="s">
        <v>100</v>
      </c>
      <c r="G746" s="61" t="s">
        <v>101</v>
      </c>
      <c r="H746" s="61" t="s">
        <v>874</v>
      </c>
      <c r="I746" s="61" t="s">
        <v>113</v>
      </c>
      <c r="J746" s="61" t="s">
        <v>555</v>
      </c>
      <c r="K746" s="63">
        <v>301083.95</v>
      </c>
      <c r="L746" s="63">
        <v>152969.03</v>
      </c>
    </row>
    <row r="747" spans="1:15" ht="16.5" customHeight="1">
      <c r="A747" s="59">
        <v>746</v>
      </c>
      <c r="B747" s="60" t="s">
        <v>2</v>
      </c>
      <c r="C747" s="60">
        <v>818</v>
      </c>
      <c r="E747" s="60">
        <v>2018</v>
      </c>
      <c r="F747" s="60" t="s">
        <v>186</v>
      </c>
      <c r="G747" s="61" t="s">
        <v>187</v>
      </c>
      <c r="H747" s="61" t="s">
        <v>875</v>
      </c>
      <c r="I747" s="61" t="s">
        <v>103</v>
      </c>
      <c r="J747" s="61" t="s">
        <v>106</v>
      </c>
      <c r="K747" s="63">
        <v>120000</v>
      </c>
      <c r="L747" s="63">
        <v>120000</v>
      </c>
      <c r="M747" s="61" t="s">
        <v>144</v>
      </c>
      <c r="N747" s="61" t="s">
        <v>144</v>
      </c>
      <c r="O747" s="61" t="s">
        <v>145</v>
      </c>
    </row>
    <row r="748" spans="1:15" ht="16.5" customHeight="1">
      <c r="A748" s="59">
        <v>747</v>
      </c>
      <c r="B748" s="60" t="s">
        <v>154</v>
      </c>
      <c r="C748" s="60">
        <v>822</v>
      </c>
      <c r="E748" s="60">
        <v>2018</v>
      </c>
      <c r="F748" s="60" t="s">
        <v>155</v>
      </c>
      <c r="G748" s="61" t="s">
        <v>156</v>
      </c>
      <c r="H748" s="61" t="s">
        <v>876</v>
      </c>
      <c r="I748" s="61" t="s">
        <v>103</v>
      </c>
      <c r="J748" s="61" t="s">
        <v>106</v>
      </c>
      <c r="K748" s="63">
        <v>8585.14</v>
      </c>
      <c r="L748" s="63">
        <v>8585.14</v>
      </c>
      <c r="M748" s="61" t="s">
        <v>144</v>
      </c>
      <c r="N748" s="61" t="s">
        <v>144</v>
      </c>
      <c r="O748" s="61" t="s">
        <v>145</v>
      </c>
    </row>
    <row r="749" spans="1:15" ht="16.5" customHeight="1">
      <c r="A749" s="59">
        <v>748</v>
      </c>
      <c r="B749" s="60" t="s">
        <v>2</v>
      </c>
      <c r="C749" s="60">
        <v>823</v>
      </c>
      <c r="E749" s="60">
        <v>2018</v>
      </c>
      <c r="F749" s="60" t="s">
        <v>262</v>
      </c>
      <c r="G749" s="61" t="s">
        <v>263</v>
      </c>
      <c r="H749" s="61" t="s">
        <v>877</v>
      </c>
      <c r="I749" s="61" t="s">
        <v>103</v>
      </c>
      <c r="J749" s="61" t="s">
        <v>104</v>
      </c>
      <c r="K749" s="63">
        <v>151537.25</v>
      </c>
      <c r="L749" s="63">
        <v>128803.29</v>
      </c>
    </row>
    <row r="750" spans="1:15" ht="16.5" customHeight="1">
      <c r="A750" s="59">
        <v>749</v>
      </c>
      <c r="B750" s="60" t="s">
        <v>2</v>
      </c>
      <c r="C750" s="60">
        <v>824</v>
      </c>
      <c r="E750" s="60">
        <v>2018</v>
      </c>
      <c r="F750" s="60" t="s">
        <v>162</v>
      </c>
      <c r="G750" s="61" t="s">
        <v>163</v>
      </c>
      <c r="H750" s="61" t="s">
        <v>878</v>
      </c>
      <c r="I750" s="61" t="s">
        <v>125</v>
      </c>
      <c r="J750" s="61" t="s">
        <v>104</v>
      </c>
      <c r="K750" s="63">
        <v>7797936.6900000004</v>
      </c>
      <c r="L750" s="63">
        <v>7101460.71</v>
      </c>
    </row>
    <row r="751" spans="1:15" ht="16.5" customHeight="1">
      <c r="A751" s="59">
        <v>750</v>
      </c>
      <c r="B751" s="60" t="s">
        <v>0</v>
      </c>
      <c r="C751" s="60">
        <v>825</v>
      </c>
      <c r="E751" s="60">
        <v>2018</v>
      </c>
      <c r="F751" s="60" t="s">
        <v>282</v>
      </c>
      <c r="G751" s="61" t="s">
        <v>283</v>
      </c>
      <c r="H751" s="61" t="s">
        <v>879</v>
      </c>
      <c r="I751" s="61" t="s">
        <v>103</v>
      </c>
      <c r="J751" s="61" t="s">
        <v>104</v>
      </c>
      <c r="K751" s="63">
        <v>187480.35</v>
      </c>
      <c r="L751" s="63">
        <v>131224.5</v>
      </c>
    </row>
    <row r="752" spans="1:15" ht="16.5" customHeight="1">
      <c r="A752" s="59">
        <v>751</v>
      </c>
      <c r="B752" s="60" t="s">
        <v>2</v>
      </c>
      <c r="C752" s="60">
        <v>826</v>
      </c>
      <c r="E752" s="60">
        <v>2018</v>
      </c>
      <c r="F752" s="60" t="s">
        <v>348</v>
      </c>
      <c r="G752" s="61" t="s">
        <v>349</v>
      </c>
      <c r="H752" s="61" t="s">
        <v>880</v>
      </c>
      <c r="I752" s="61" t="s">
        <v>544</v>
      </c>
      <c r="J752" s="61" t="s">
        <v>104</v>
      </c>
      <c r="K752" s="63">
        <v>0</v>
      </c>
      <c r="L752" s="63">
        <v>0</v>
      </c>
    </row>
    <row r="753" spans="1:15" ht="16.5" customHeight="1">
      <c r="A753" s="59">
        <v>752</v>
      </c>
      <c r="B753" s="60" t="s">
        <v>2</v>
      </c>
      <c r="C753" s="60">
        <v>827</v>
      </c>
      <c r="E753" s="60">
        <v>2018</v>
      </c>
      <c r="F753" s="60" t="s">
        <v>348</v>
      </c>
      <c r="G753" s="61" t="s">
        <v>349</v>
      </c>
      <c r="H753" s="61" t="s">
        <v>881</v>
      </c>
      <c r="I753" s="61" t="s">
        <v>544</v>
      </c>
      <c r="J753" s="61" t="s">
        <v>104</v>
      </c>
      <c r="K753" s="63">
        <v>0</v>
      </c>
      <c r="L753" s="63">
        <v>0</v>
      </c>
    </row>
    <row r="754" spans="1:15" ht="16.5" customHeight="1">
      <c r="A754" s="59">
        <v>753</v>
      </c>
      <c r="B754" s="60" t="s">
        <v>2</v>
      </c>
      <c r="C754" s="60">
        <v>828</v>
      </c>
      <c r="E754" s="60">
        <v>2018</v>
      </c>
      <c r="F754" s="60" t="s">
        <v>348</v>
      </c>
      <c r="G754" s="61" t="s">
        <v>349</v>
      </c>
      <c r="H754" s="61" t="s">
        <v>882</v>
      </c>
      <c r="I754" s="61" t="s">
        <v>544</v>
      </c>
      <c r="J754" s="61" t="s">
        <v>104</v>
      </c>
      <c r="K754" s="63">
        <v>0</v>
      </c>
      <c r="L754" s="63">
        <v>0</v>
      </c>
    </row>
    <row r="755" spans="1:15" ht="16.5" customHeight="1">
      <c r="A755" s="59">
        <v>754</v>
      </c>
      <c r="B755" s="60" t="s">
        <v>11</v>
      </c>
      <c r="C755" s="60">
        <v>829</v>
      </c>
      <c r="E755" s="60">
        <v>2018</v>
      </c>
      <c r="F755" s="60" t="s">
        <v>100</v>
      </c>
      <c r="G755" s="61" t="s">
        <v>101</v>
      </c>
      <c r="H755" s="61" t="s">
        <v>883</v>
      </c>
      <c r="I755" s="61" t="s">
        <v>113</v>
      </c>
      <c r="J755" s="61" t="s">
        <v>555</v>
      </c>
      <c r="K755" s="63">
        <v>83619.009999999995</v>
      </c>
      <c r="L755" s="63">
        <v>83490</v>
      </c>
    </row>
    <row r="756" spans="1:15" ht="16.5" customHeight="1">
      <c r="A756" s="59">
        <v>755</v>
      </c>
      <c r="B756" s="60" t="s">
        <v>2</v>
      </c>
      <c r="C756" s="60">
        <v>830</v>
      </c>
      <c r="E756" s="60">
        <v>2018</v>
      </c>
      <c r="F756" s="60" t="s">
        <v>110</v>
      </c>
      <c r="G756" s="61" t="s">
        <v>111</v>
      </c>
      <c r="H756" s="61" t="s">
        <v>884</v>
      </c>
      <c r="I756" s="61" t="s">
        <v>113</v>
      </c>
      <c r="J756" s="61" t="s">
        <v>136</v>
      </c>
      <c r="K756" s="63">
        <v>341270.27</v>
      </c>
      <c r="L756" s="63">
        <v>284832.59999999998</v>
      </c>
    </row>
    <row r="757" spans="1:15" ht="16.5" customHeight="1">
      <c r="A757" s="59">
        <v>756</v>
      </c>
      <c r="B757" s="60" t="s">
        <v>2</v>
      </c>
      <c r="C757" s="60">
        <v>831</v>
      </c>
      <c r="E757" s="60">
        <v>2018</v>
      </c>
      <c r="F757" s="60" t="s">
        <v>110</v>
      </c>
      <c r="G757" s="61" t="s">
        <v>111</v>
      </c>
      <c r="H757" s="61" t="s">
        <v>885</v>
      </c>
      <c r="I757" s="61" t="s">
        <v>103</v>
      </c>
      <c r="J757" s="61" t="s">
        <v>104</v>
      </c>
      <c r="K757" s="63">
        <v>1463716.35</v>
      </c>
      <c r="L757" s="63">
        <v>607534.86</v>
      </c>
    </row>
    <row r="758" spans="1:15" ht="16.5" customHeight="1">
      <c r="A758" s="59">
        <v>757</v>
      </c>
      <c r="B758" s="60" t="s">
        <v>2</v>
      </c>
      <c r="C758" s="60">
        <v>832</v>
      </c>
      <c r="E758" s="60">
        <v>2018</v>
      </c>
      <c r="F758" s="60" t="s">
        <v>110</v>
      </c>
      <c r="G758" s="61" t="s">
        <v>111</v>
      </c>
      <c r="H758" s="61" t="s">
        <v>886</v>
      </c>
      <c r="I758" s="61" t="s">
        <v>113</v>
      </c>
      <c r="J758" s="61" t="s">
        <v>555</v>
      </c>
      <c r="K758" s="63">
        <v>691279.35999999999</v>
      </c>
      <c r="L758" s="63">
        <v>579832</v>
      </c>
    </row>
    <row r="759" spans="1:15" ht="16.5" customHeight="1">
      <c r="A759" s="59">
        <v>758</v>
      </c>
      <c r="B759" s="60" t="s">
        <v>2</v>
      </c>
      <c r="C759" s="60">
        <v>833</v>
      </c>
      <c r="E759" s="60">
        <v>2018</v>
      </c>
      <c r="F759" s="60" t="s">
        <v>186</v>
      </c>
      <c r="G759" s="61" t="s">
        <v>187</v>
      </c>
      <c r="H759" s="61" t="s">
        <v>887</v>
      </c>
      <c r="I759" s="61" t="s">
        <v>103</v>
      </c>
      <c r="J759" s="61" t="s">
        <v>555</v>
      </c>
      <c r="K759" s="63">
        <v>121000</v>
      </c>
      <c r="L759" s="63">
        <v>90750</v>
      </c>
    </row>
    <row r="760" spans="1:15" ht="16.5" customHeight="1">
      <c r="A760" s="59">
        <v>759</v>
      </c>
      <c r="B760" s="60" t="s">
        <v>2</v>
      </c>
      <c r="C760" s="60">
        <v>834</v>
      </c>
      <c r="E760" s="60">
        <v>2018</v>
      </c>
      <c r="F760" s="60" t="s">
        <v>110</v>
      </c>
      <c r="G760" s="61" t="s">
        <v>111</v>
      </c>
      <c r="H760" s="61" t="s">
        <v>888</v>
      </c>
      <c r="I760" s="61" t="s">
        <v>129</v>
      </c>
      <c r="J760" s="61" t="s">
        <v>104</v>
      </c>
      <c r="K760" s="63">
        <v>115470.91</v>
      </c>
      <c r="L760" s="63">
        <v>80779.009999999995</v>
      </c>
    </row>
    <row r="761" spans="1:15" ht="16.5" customHeight="1">
      <c r="A761" s="59">
        <v>760</v>
      </c>
      <c r="B761" s="64" t="s">
        <v>2</v>
      </c>
      <c r="C761" s="60">
        <v>835</v>
      </c>
      <c r="E761" s="60">
        <v>2018</v>
      </c>
      <c r="F761" s="60" t="s">
        <v>192</v>
      </c>
      <c r="G761" s="61" t="s">
        <v>193</v>
      </c>
      <c r="H761" s="61" t="s">
        <v>889</v>
      </c>
      <c r="I761" s="61" t="s">
        <v>129</v>
      </c>
      <c r="J761" s="61" t="s">
        <v>136</v>
      </c>
      <c r="K761" s="63">
        <v>50000</v>
      </c>
      <c r="L761" s="63">
        <v>50000</v>
      </c>
    </row>
    <row r="762" spans="1:15" ht="16.5" customHeight="1">
      <c r="A762" s="59">
        <v>761</v>
      </c>
      <c r="B762" s="64" t="s">
        <v>2</v>
      </c>
      <c r="C762" s="60">
        <v>836</v>
      </c>
      <c r="E762" s="60">
        <v>2018</v>
      </c>
      <c r="F762" s="60" t="s">
        <v>192</v>
      </c>
      <c r="G762" s="61" t="s">
        <v>193</v>
      </c>
      <c r="H762" s="61" t="s">
        <v>890</v>
      </c>
      <c r="I762" s="61" t="s">
        <v>129</v>
      </c>
      <c r="J762" s="61" t="s">
        <v>136</v>
      </c>
      <c r="K762" s="63">
        <v>19400</v>
      </c>
      <c r="L762" s="63">
        <v>19400</v>
      </c>
    </row>
    <row r="763" spans="1:15" ht="16.5" customHeight="1">
      <c r="A763" s="59">
        <v>762</v>
      </c>
      <c r="B763" s="60" t="s">
        <v>11</v>
      </c>
      <c r="C763" s="60">
        <v>837</v>
      </c>
      <c r="E763" s="60">
        <v>2018</v>
      </c>
      <c r="F763" s="60" t="s">
        <v>100</v>
      </c>
      <c r="G763" s="61" t="s">
        <v>101</v>
      </c>
      <c r="H763" s="61" t="s">
        <v>891</v>
      </c>
      <c r="I763" s="61" t="s">
        <v>129</v>
      </c>
      <c r="J763" s="61" t="s">
        <v>555</v>
      </c>
      <c r="K763" s="63">
        <v>29040</v>
      </c>
      <c r="L763" s="63">
        <v>27830</v>
      </c>
    </row>
    <row r="764" spans="1:15" ht="16.5" customHeight="1">
      <c r="A764" s="59">
        <v>763</v>
      </c>
      <c r="B764" s="60" t="s">
        <v>2</v>
      </c>
      <c r="C764" s="60">
        <v>838</v>
      </c>
      <c r="E764" s="60">
        <v>2018</v>
      </c>
      <c r="F764" s="60" t="s">
        <v>110</v>
      </c>
      <c r="G764" s="61" t="s">
        <v>111</v>
      </c>
      <c r="H764" s="61" t="s">
        <v>892</v>
      </c>
      <c r="I764" s="61" t="s">
        <v>103</v>
      </c>
      <c r="J764" s="61" t="s">
        <v>136</v>
      </c>
      <c r="K764" s="63">
        <v>79737.259999999995</v>
      </c>
      <c r="L764" s="63">
        <v>46924.3</v>
      </c>
    </row>
    <row r="765" spans="1:15" ht="16.5" customHeight="1">
      <c r="A765" s="59">
        <v>764</v>
      </c>
      <c r="B765" s="60" t="s">
        <v>11</v>
      </c>
      <c r="C765" s="60">
        <v>840</v>
      </c>
      <c r="E765" s="60">
        <v>2018</v>
      </c>
      <c r="F765" s="60" t="s">
        <v>100</v>
      </c>
      <c r="G765" s="61" t="s">
        <v>101</v>
      </c>
      <c r="H765" s="61" t="s">
        <v>893</v>
      </c>
      <c r="I765" s="61" t="s">
        <v>129</v>
      </c>
      <c r="J765" s="61" t="s">
        <v>555</v>
      </c>
      <c r="K765" s="63">
        <v>60500</v>
      </c>
      <c r="L765" s="63">
        <v>55055</v>
      </c>
    </row>
    <row r="766" spans="1:15" ht="16.5" customHeight="1">
      <c r="A766" s="59">
        <v>765</v>
      </c>
      <c r="B766" s="60" t="s">
        <v>11</v>
      </c>
      <c r="C766" s="60">
        <v>841</v>
      </c>
      <c r="E766" s="60">
        <v>2018</v>
      </c>
      <c r="F766" s="60" t="s">
        <v>100</v>
      </c>
      <c r="G766" s="61" t="s">
        <v>101</v>
      </c>
      <c r="H766" s="61" t="s">
        <v>894</v>
      </c>
      <c r="I766" s="61" t="s">
        <v>129</v>
      </c>
      <c r="J766" s="61" t="s">
        <v>555</v>
      </c>
      <c r="K766" s="63">
        <v>26378</v>
      </c>
      <c r="L766" s="63">
        <v>26136</v>
      </c>
    </row>
    <row r="767" spans="1:15" ht="16.5" customHeight="1">
      <c r="A767" s="59">
        <v>766</v>
      </c>
      <c r="B767" s="60" t="s">
        <v>2</v>
      </c>
      <c r="C767" s="64">
        <v>842</v>
      </c>
      <c r="D767" s="64"/>
      <c r="E767" s="60">
        <v>2018</v>
      </c>
      <c r="F767" s="64" t="s">
        <v>110</v>
      </c>
      <c r="G767" s="65" t="s">
        <v>111</v>
      </c>
      <c r="H767" s="65" t="s">
        <v>895</v>
      </c>
      <c r="I767" s="65" t="s">
        <v>129</v>
      </c>
      <c r="J767" s="65" t="s">
        <v>104</v>
      </c>
      <c r="K767" s="66">
        <v>204792</v>
      </c>
      <c r="L767" s="66">
        <v>204792</v>
      </c>
      <c r="M767" s="65"/>
      <c r="N767" s="65"/>
      <c r="O767" s="65"/>
    </row>
    <row r="768" spans="1:15" ht="16.5" customHeight="1">
      <c r="A768" s="59">
        <v>767</v>
      </c>
      <c r="B768" s="60" t="s">
        <v>2</v>
      </c>
      <c r="C768" s="64">
        <v>843</v>
      </c>
      <c r="D768" s="64"/>
      <c r="E768" s="60">
        <v>2018</v>
      </c>
      <c r="F768" s="64" t="s">
        <v>110</v>
      </c>
      <c r="G768" s="65" t="s">
        <v>111</v>
      </c>
      <c r="H768" s="65" t="s">
        <v>896</v>
      </c>
      <c r="I768" s="65" t="s">
        <v>129</v>
      </c>
      <c r="J768" s="65" t="s">
        <v>104</v>
      </c>
      <c r="K768" s="66">
        <v>62752</v>
      </c>
      <c r="L768" s="66">
        <v>62752</v>
      </c>
      <c r="M768" s="65"/>
      <c r="N768" s="65"/>
      <c r="O768" s="65"/>
    </row>
    <row r="769" spans="1:15" s="65" customFormat="1" ht="16.5" customHeight="1">
      <c r="A769" s="59">
        <v>768</v>
      </c>
      <c r="B769" s="60" t="s">
        <v>2</v>
      </c>
      <c r="C769" s="64">
        <v>844</v>
      </c>
      <c r="D769" s="64"/>
      <c r="E769" s="60">
        <v>2018</v>
      </c>
      <c r="F769" s="64" t="s">
        <v>110</v>
      </c>
      <c r="G769" s="65" t="s">
        <v>111</v>
      </c>
      <c r="H769" s="65" t="s">
        <v>897</v>
      </c>
      <c r="I769" s="65" t="s">
        <v>129</v>
      </c>
      <c r="J769" s="65" t="s">
        <v>104</v>
      </c>
      <c r="K769" s="66">
        <v>101600</v>
      </c>
      <c r="L769" s="66">
        <v>101600</v>
      </c>
    </row>
    <row r="770" spans="1:15" s="65" customFormat="1" ht="16.5" customHeight="1">
      <c r="A770" s="59">
        <v>769</v>
      </c>
      <c r="B770" s="64" t="s">
        <v>2</v>
      </c>
      <c r="C770" s="64">
        <v>845</v>
      </c>
      <c r="D770" s="64"/>
      <c r="E770" s="60">
        <v>2018</v>
      </c>
      <c r="F770" s="64" t="s">
        <v>192</v>
      </c>
      <c r="G770" s="65" t="s">
        <v>193</v>
      </c>
      <c r="H770" s="65" t="s">
        <v>898</v>
      </c>
      <c r="I770" s="65" t="s">
        <v>103</v>
      </c>
      <c r="J770" s="65" t="s">
        <v>104</v>
      </c>
      <c r="K770" s="66">
        <v>207477.15</v>
      </c>
      <c r="L770" s="66">
        <v>155000</v>
      </c>
    </row>
    <row r="771" spans="1:15" s="65" customFormat="1" ht="16.5" customHeight="1">
      <c r="A771" s="59">
        <v>770</v>
      </c>
      <c r="B771" s="60" t="s">
        <v>2</v>
      </c>
      <c r="C771" s="64">
        <v>846</v>
      </c>
      <c r="D771" s="64"/>
      <c r="E771" s="60">
        <v>2018</v>
      </c>
      <c r="F771" s="64" t="s">
        <v>110</v>
      </c>
      <c r="G771" s="65" t="s">
        <v>111</v>
      </c>
      <c r="H771" s="65" t="s">
        <v>899</v>
      </c>
      <c r="I771" s="65" t="s">
        <v>129</v>
      </c>
      <c r="J771" s="65" t="s">
        <v>104</v>
      </c>
      <c r="K771" s="66">
        <v>50880</v>
      </c>
      <c r="L771" s="66">
        <v>50880</v>
      </c>
    </row>
    <row r="772" spans="1:15" s="65" customFormat="1" ht="16.5" customHeight="1">
      <c r="A772" s="59">
        <v>771</v>
      </c>
      <c r="B772" s="60" t="s">
        <v>2</v>
      </c>
      <c r="C772" s="60">
        <v>847</v>
      </c>
      <c r="D772" s="60"/>
      <c r="E772" s="60">
        <v>2018</v>
      </c>
      <c r="F772" s="60" t="s">
        <v>186</v>
      </c>
      <c r="G772" s="61" t="s">
        <v>187</v>
      </c>
      <c r="H772" s="61" t="s">
        <v>900</v>
      </c>
      <c r="I772" s="61" t="s">
        <v>103</v>
      </c>
      <c r="J772" s="61" t="s">
        <v>555</v>
      </c>
      <c r="K772" s="63">
        <v>106602.13</v>
      </c>
      <c r="L772" s="63">
        <v>87876.25</v>
      </c>
      <c r="M772" s="61"/>
      <c r="N772" s="61"/>
      <c r="O772" s="61"/>
    </row>
    <row r="773" spans="1:15" s="65" customFormat="1" ht="16.5" customHeight="1">
      <c r="A773" s="59">
        <v>772</v>
      </c>
      <c r="B773" s="60" t="s">
        <v>2</v>
      </c>
      <c r="C773" s="64">
        <v>848</v>
      </c>
      <c r="D773" s="64"/>
      <c r="E773" s="60">
        <v>2018</v>
      </c>
      <c r="F773" s="64" t="s">
        <v>110</v>
      </c>
      <c r="G773" s="65" t="s">
        <v>111</v>
      </c>
      <c r="H773" s="65" t="s">
        <v>901</v>
      </c>
      <c r="I773" s="65" t="s">
        <v>129</v>
      </c>
      <c r="J773" s="65" t="s">
        <v>104</v>
      </c>
      <c r="K773" s="66">
        <v>451136</v>
      </c>
      <c r="L773" s="66">
        <v>451136</v>
      </c>
    </row>
    <row r="774" spans="1:15" ht="16.5" customHeight="1">
      <c r="A774" s="59">
        <v>773</v>
      </c>
      <c r="B774" s="60" t="s">
        <v>2</v>
      </c>
      <c r="C774" s="64">
        <v>849</v>
      </c>
      <c r="D774" s="64"/>
      <c r="E774" s="60">
        <v>2018</v>
      </c>
      <c r="F774" s="64" t="s">
        <v>110</v>
      </c>
      <c r="G774" s="65" t="s">
        <v>111</v>
      </c>
      <c r="H774" s="65" t="s">
        <v>902</v>
      </c>
      <c r="I774" s="65" t="s">
        <v>129</v>
      </c>
      <c r="J774" s="65" t="s">
        <v>104</v>
      </c>
      <c r="K774" s="66">
        <v>57960</v>
      </c>
      <c r="L774" s="66">
        <v>57960</v>
      </c>
      <c r="M774" s="65"/>
      <c r="N774" s="65"/>
      <c r="O774" s="65"/>
    </row>
    <row r="775" spans="1:15" s="65" customFormat="1" ht="16.5" customHeight="1">
      <c r="A775" s="59">
        <v>774</v>
      </c>
      <c r="B775" s="60" t="s">
        <v>2</v>
      </c>
      <c r="C775" s="64">
        <v>850</v>
      </c>
      <c r="D775" s="64"/>
      <c r="E775" s="60">
        <v>2018</v>
      </c>
      <c r="F775" s="64" t="s">
        <v>110</v>
      </c>
      <c r="G775" s="65" t="s">
        <v>111</v>
      </c>
      <c r="H775" s="65" t="s">
        <v>903</v>
      </c>
      <c r="I775" s="65" t="s">
        <v>129</v>
      </c>
      <c r="J775" s="65" t="s">
        <v>104</v>
      </c>
      <c r="K775" s="66">
        <v>32760</v>
      </c>
      <c r="L775" s="66">
        <v>32760</v>
      </c>
    </row>
    <row r="776" spans="1:15" s="65" customFormat="1" ht="16.5" customHeight="1">
      <c r="A776" s="59">
        <v>775</v>
      </c>
      <c r="B776" s="60" t="s">
        <v>2</v>
      </c>
      <c r="C776" s="64">
        <v>851</v>
      </c>
      <c r="D776" s="64"/>
      <c r="E776" s="60">
        <v>2018</v>
      </c>
      <c r="F776" s="64" t="s">
        <v>110</v>
      </c>
      <c r="G776" s="65" t="s">
        <v>111</v>
      </c>
      <c r="H776" s="65" t="s">
        <v>904</v>
      </c>
      <c r="I776" s="65" t="s">
        <v>129</v>
      </c>
      <c r="J776" s="65" t="s">
        <v>104</v>
      </c>
      <c r="K776" s="66">
        <v>154929.60000000001</v>
      </c>
      <c r="L776" s="66">
        <v>154929.60000000001</v>
      </c>
    </row>
    <row r="777" spans="1:15" s="65" customFormat="1" ht="16.5" customHeight="1">
      <c r="A777" s="59">
        <v>776</v>
      </c>
      <c r="B777" s="60" t="s">
        <v>2</v>
      </c>
      <c r="C777" s="64">
        <v>852</v>
      </c>
      <c r="D777" s="64"/>
      <c r="E777" s="60">
        <v>2018</v>
      </c>
      <c r="F777" s="64" t="s">
        <v>110</v>
      </c>
      <c r="G777" s="65" t="s">
        <v>111</v>
      </c>
      <c r="H777" s="65" t="s">
        <v>905</v>
      </c>
      <c r="I777" s="65" t="s">
        <v>129</v>
      </c>
      <c r="J777" s="65" t="s">
        <v>104</v>
      </c>
      <c r="K777" s="66">
        <v>171720</v>
      </c>
      <c r="L777" s="66">
        <v>171720</v>
      </c>
    </row>
    <row r="778" spans="1:15" s="65" customFormat="1" ht="16.5" customHeight="1">
      <c r="A778" s="59">
        <v>777</v>
      </c>
      <c r="B778" s="60" t="s">
        <v>2</v>
      </c>
      <c r="C778" s="64">
        <v>853</v>
      </c>
      <c r="D778" s="64"/>
      <c r="E778" s="60">
        <v>2018</v>
      </c>
      <c r="F778" s="64" t="s">
        <v>110</v>
      </c>
      <c r="G778" s="65" t="s">
        <v>111</v>
      </c>
      <c r="H778" s="65" t="s">
        <v>906</v>
      </c>
      <c r="I778" s="65" t="s">
        <v>129</v>
      </c>
      <c r="J778" s="65" t="s">
        <v>104</v>
      </c>
      <c r="K778" s="66">
        <v>42400</v>
      </c>
      <c r="L778" s="66">
        <v>42400</v>
      </c>
    </row>
    <row r="779" spans="1:15" s="65" customFormat="1" ht="16.5" customHeight="1">
      <c r="A779" s="59">
        <v>778</v>
      </c>
      <c r="B779" s="60" t="s">
        <v>2</v>
      </c>
      <c r="C779" s="64">
        <v>854</v>
      </c>
      <c r="D779" s="64"/>
      <c r="E779" s="60">
        <v>2018</v>
      </c>
      <c r="F779" s="64" t="s">
        <v>110</v>
      </c>
      <c r="G779" s="65" t="s">
        <v>111</v>
      </c>
      <c r="H779" s="65" t="s">
        <v>907</v>
      </c>
      <c r="I779" s="65" t="s">
        <v>129</v>
      </c>
      <c r="J779" s="65" t="s">
        <v>104</v>
      </c>
      <c r="K779" s="66">
        <v>11340</v>
      </c>
      <c r="L779" s="66">
        <v>11340</v>
      </c>
    </row>
    <row r="780" spans="1:15" s="65" customFormat="1" ht="16.5" customHeight="1">
      <c r="A780" s="59">
        <v>779</v>
      </c>
      <c r="B780" s="60" t="s">
        <v>2</v>
      </c>
      <c r="C780" s="64">
        <v>855</v>
      </c>
      <c r="D780" s="64"/>
      <c r="E780" s="60">
        <v>2018</v>
      </c>
      <c r="F780" s="64" t="s">
        <v>110</v>
      </c>
      <c r="G780" s="65" t="s">
        <v>111</v>
      </c>
      <c r="H780" s="65" t="s">
        <v>908</v>
      </c>
      <c r="I780" s="65" t="s">
        <v>129</v>
      </c>
      <c r="J780" s="65" t="s">
        <v>104</v>
      </c>
      <c r="K780" s="66">
        <v>37800</v>
      </c>
      <c r="L780" s="66">
        <v>37800</v>
      </c>
    </row>
    <row r="781" spans="1:15" s="65" customFormat="1" ht="16.5" customHeight="1">
      <c r="A781" s="59">
        <v>780</v>
      </c>
      <c r="B781" s="60" t="s">
        <v>0</v>
      </c>
      <c r="C781" s="60">
        <v>856</v>
      </c>
      <c r="D781" s="60"/>
      <c r="E781" s="60">
        <v>2018</v>
      </c>
      <c r="F781" s="60" t="s">
        <v>282</v>
      </c>
      <c r="G781" s="61" t="s">
        <v>283</v>
      </c>
      <c r="H781" s="61" t="s">
        <v>909</v>
      </c>
      <c r="I781" s="61" t="s">
        <v>103</v>
      </c>
      <c r="J781" s="61" t="s">
        <v>104</v>
      </c>
      <c r="K781" s="63">
        <v>379087.77</v>
      </c>
      <c r="L781" s="63">
        <v>286933.38</v>
      </c>
      <c r="M781" s="61"/>
      <c r="N781" s="61"/>
      <c r="O781" s="61"/>
    </row>
    <row r="782" spans="1:15" s="65" customFormat="1" ht="16.5" customHeight="1">
      <c r="A782" s="59">
        <v>781</v>
      </c>
      <c r="B782" s="60" t="s">
        <v>2</v>
      </c>
      <c r="C782" s="64">
        <v>857</v>
      </c>
      <c r="D782" s="64"/>
      <c r="E782" s="60">
        <v>2018</v>
      </c>
      <c r="F782" s="64" t="s">
        <v>110</v>
      </c>
      <c r="G782" s="65" t="s">
        <v>111</v>
      </c>
      <c r="H782" s="65" t="s">
        <v>910</v>
      </c>
      <c r="I782" s="65" t="s">
        <v>129</v>
      </c>
      <c r="J782" s="65" t="s">
        <v>104</v>
      </c>
      <c r="K782" s="66">
        <v>3024</v>
      </c>
      <c r="L782" s="66">
        <v>3024</v>
      </c>
    </row>
    <row r="783" spans="1:15" ht="16.5" customHeight="1">
      <c r="A783" s="59">
        <v>782</v>
      </c>
      <c r="B783" s="60" t="s">
        <v>2</v>
      </c>
      <c r="C783" s="64">
        <v>858</v>
      </c>
      <c r="D783" s="64"/>
      <c r="E783" s="60">
        <v>2018</v>
      </c>
      <c r="F783" s="64" t="s">
        <v>110</v>
      </c>
      <c r="G783" s="65" t="s">
        <v>111</v>
      </c>
      <c r="H783" s="65" t="s">
        <v>911</v>
      </c>
      <c r="I783" s="65" t="s">
        <v>129</v>
      </c>
      <c r="J783" s="65" t="s">
        <v>104</v>
      </c>
      <c r="K783" s="66">
        <v>80560</v>
      </c>
      <c r="L783" s="66">
        <v>80560</v>
      </c>
      <c r="M783" s="65"/>
      <c r="N783" s="65"/>
      <c r="O783" s="65"/>
    </row>
    <row r="784" spans="1:15" s="65" customFormat="1" ht="16.5" customHeight="1">
      <c r="A784" s="59">
        <v>783</v>
      </c>
      <c r="B784" s="60" t="s">
        <v>2</v>
      </c>
      <c r="C784" s="64">
        <v>859</v>
      </c>
      <c r="D784" s="64"/>
      <c r="E784" s="60">
        <v>2018</v>
      </c>
      <c r="F784" s="64" t="s">
        <v>110</v>
      </c>
      <c r="G784" s="65" t="s">
        <v>111</v>
      </c>
      <c r="H784" s="65" t="s">
        <v>899</v>
      </c>
      <c r="I784" s="65" t="s">
        <v>129</v>
      </c>
      <c r="J784" s="65" t="s">
        <v>104</v>
      </c>
      <c r="K784" s="66">
        <v>254400</v>
      </c>
      <c r="L784" s="66">
        <v>254400</v>
      </c>
    </row>
    <row r="785" spans="1:15" s="65" customFormat="1" ht="16.5" customHeight="1">
      <c r="A785" s="59">
        <v>784</v>
      </c>
      <c r="B785" s="60" t="s">
        <v>2</v>
      </c>
      <c r="C785" s="64">
        <v>860</v>
      </c>
      <c r="D785" s="64"/>
      <c r="E785" s="60">
        <v>2018</v>
      </c>
      <c r="F785" s="64" t="s">
        <v>110</v>
      </c>
      <c r="G785" s="65" t="s">
        <v>111</v>
      </c>
      <c r="H785" s="65" t="s">
        <v>912</v>
      </c>
      <c r="I785" s="65" t="s">
        <v>129</v>
      </c>
      <c r="J785" s="65" t="s">
        <v>104</v>
      </c>
      <c r="K785" s="66">
        <v>182320</v>
      </c>
      <c r="L785" s="66">
        <v>182320</v>
      </c>
    </row>
    <row r="786" spans="1:15" s="65" customFormat="1" ht="16.5" customHeight="1">
      <c r="A786" s="59">
        <v>785</v>
      </c>
      <c r="B786" s="60" t="s">
        <v>2</v>
      </c>
      <c r="C786" s="64">
        <v>861</v>
      </c>
      <c r="D786" s="64"/>
      <c r="E786" s="60">
        <v>2018</v>
      </c>
      <c r="F786" s="64" t="s">
        <v>110</v>
      </c>
      <c r="G786" s="65" t="s">
        <v>111</v>
      </c>
      <c r="H786" s="65" t="s">
        <v>913</v>
      </c>
      <c r="I786" s="65" t="s">
        <v>129</v>
      </c>
      <c r="J786" s="65" t="s">
        <v>104</v>
      </c>
      <c r="K786" s="66">
        <v>110664</v>
      </c>
      <c r="L786" s="66">
        <v>110664</v>
      </c>
    </row>
    <row r="787" spans="1:15" s="65" customFormat="1" ht="16.5" customHeight="1">
      <c r="A787" s="59">
        <v>786</v>
      </c>
      <c r="B787" s="60" t="s">
        <v>2</v>
      </c>
      <c r="C787" s="64">
        <v>862</v>
      </c>
      <c r="D787" s="64"/>
      <c r="E787" s="60">
        <v>2018</v>
      </c>
      <c r="F787" s="64" t="s">
        <v>110</v>
      </c>
      <c r="G787" s="65" t="s">
        <v>111</v>
      </c>
      <c r="H787" s="65" t="s">
        <v>914</v>
      </c>
      <c r="I787" s="65" t="s">
        <v>129</v>
      </c>
      <c r="J787" s="65" t="s">
        <v>104</v>
      </c>
      <c r="K787" s="66">
        <v>480112.16</v>
      </c>
      <c r="L787" s="66">
        <v>480112.16</v>
      </c>
    </row>
    <row r="788" spans="1:15" s="65" customFormat="1" ht="16.5" customHeight="1">
      <c r="A788" s="59">
        <v>787</v>
      </c>
      <c r="B788" s="60" t="s">
        <v>2</v>
      </c>
      <c r="C788" s="64">
        <v>863</v>
      </c>
      <c r="D788" s="64"/>
      <c r="E788" s="60">
        <v>2018</v>
      </c>
      <c r="F788" s="64" t="s">
        <v>110</v>
      </c>
      <c r="G788" s="65" t="s">
        <v>111</v>
      </c>
      <c r="H788" s="65" t="s">
        <v>915</v>
      </c>
      <c r="I788" s="65" t="s">
        <v>129</v>
      </c>
      <c r="J788" s="65" t="s">
        <v>104</v>
      </c>
      <c r="K788" s="66">
        <v>491305.76</v>
      </c>
      <c r="L788" s="66">
        <v>491305.76</v>
      </c>
    </row>
    <row r="789" spans="1:15" s="65" customFormat="1" ht="16.5" customHeight="1">
      <c r="A789" s="59">
        <v>788</v>
      </c>
      <c r="B789" s="60" t="s">
        <v>2</v>
      </c>
      <c r="C789" s="64">
        <v>864</v>
      </c>
      <c r="D789" s="64"/>
      <c r="E789" s="60">
        <v>2018</v>
      </c>
      <c r="F789" s="64" t="s">
        <v>110</v>
      </c>
      <c r="G789" s="65" t="s">
        <v>111</v>
      </c>
      <c r="H789" s="65" t="s">
        <v>916</v>
      </c>
      <c r="I789" s="65" t="s">
        <v>129</v>
      </c>
      <c r="J789" s="65" t="s">
        <v>104</v>
      </c>
      <c r="K789" s="66">
        <v>11872</v>
      </c>
      <c r="L789" s="66">
        <v>11872</v>
      </c>
    </row>
    <row r="790" spans="1:15" s="65" customFormat="1" ht="16.5" customHeight="1">
      <c r="A790" s="59">
        <v>789</v>
      </c>
      <c r="B790" s="60" t="s">
        <v>2</v>
      </c>
      <c r="C790" s="64">
        <v>865</v>
      </c>
      <c r="D790" s="64"/>
      <c r="E790" s="60">
        <v>2018</v>
      </c>
      <c r="F790" s="64" t="s">
        <v>110</v>
      </c>
      <c r="G790" s="65" t="s">
        <v>111</v>
      </c>
      <c r="H790" s="65" t="s">
        <v>917</v>
      </c>
      <c r="I790" s="65" t="s">
        <v>129</v>
      </c>
      <c r="J790" s="65" t="s">
        <v>104</v>
      </c>
      <c r="K790" s="66">
        <v>195888</v>
      </c>
      <c r="L790" s="66">
        <v>195888</v>
      </c>
    </row>
    <row r="791" spans="1:15" s="65" customFormat="1" ht="16.5" customHeight="1">
      <c r="A791" s="59">
        <v>790</v>
      </c>
      <c r="B791" s="60" t="s">
        <v>2</v>
      </c>
      <c r="C791" s="64">
        <v>866</v>
      </c>
      <c r="D791" s="64"/>
      <c r="E791" s="60">
        <v>2018</v>
      </c>
      <c r="F791" s="64" t="s">
        <v>110</v>
      </c>
      <c r="G791" s="65" t="s">
        <v>111</v>
      </c>
      <c r="H791" s="65" t="s">
        <v>918</v>
      </c>
      <c r="I791" s="65" t="s">
        <v>129</v>
      </c>
      <c r="J791" s="65" t="s">
        <v>104</v>
      </c>
      <c r="K791" s="66">
        <v>32393.599999999999</v>
      </c>
      <c r="L791" s="66">
        <v>32393.599999999999</v>
      </c>
    </row>
    <row r="792" spans="1:15" s="65" customFormat="1" ht="16.5" customHeight="1">
      <c r="A792" s="59">
        <v>791</v>
      </c>
      <c r="B792" s="60" t="s">
        <v>2</v>
      </c>
      <c r="C792" s="64">
        <v>867</v>
      </c>
      <c r="D792" s="64"/>
      <c r="E792" s="60">
        <v>2018</v>
      </c>
      <c r="F792" s="64" t="s">
        <v>110</v>
      </c>
      <c r="G792" s="65" t="s">
        <v>111</v>
      </c>
      <c r="H792" s="65" t="s">
        <v>919</v>
      </c>
      <c r="I792" s="65" t="s">
        <v>129</v>
      </c>
      <c r="J792" s="65" t="s">
        <v>104</v>
      </c>
      <c r="K792" s="66">
        <v>37312</v>
      </c>
      <c r="L792" s="66">
        <v>37312</v>
      </c>
    </row>
    <row r="793" spans="1:15" s="65" customFormat="1" ht="16.5" customHeight="1">
      <c r="A793" s="59">
        <v>792</v>
      </c>
      <c r="B793" s="60" t="s">
        <v>2</v>
      </c>
      <c r="C793" s="64">
        <v>868</v>
      </c>
      <c r="D793" s="64"/>
      <c r="E793" s="60">
        <v>2018</v>
      </c>
      <c r="F793" s="64" t="s">
        <v>110</v>
      </c>
      <c r="G793" s="65" t="s">
        <v>111</v>
      </c>
      <c r="H793" s="65" t="s">
        <v>920</v>
      </c>
      <c r="I793" s="65" t="s">
        <v>129</v>
      </c>
      <c r="J793" s="65" t="s">
        <v>104</v>
      </c>
      <c r="K793" s="66">
        <v>478712.96</v>
      </c>
      <c r="L793" s="66">
        <v>478712.96</v>
      </c>
    </row>
    <row r="794" spans="1:15" s="65" customFormat="1" ht="16.5" customHeight="1">
      <c r="A794" s="59">
        <v>793</v>
      </c>
      <c r="B794" s="60" t="s">
        <v>2</v>
      </c>
      <c r="C794" s="64">
        <v>869</v>
      </c>
      <c r="D794" s="64"/>
      <c r="E794" s="60">
        <v>2018</v>
      </c>
      <c r="F794" s="64" t="s">
        <v>110</v>
      </c>
      <c r="G794" s="65" t="s">
        <v>111</v>
      </c>
      <c r="H794" s="65" t="s">
        <v>921</v>
      </c>
      <c r="I794" s="65" t="s">
        <v>129</v>
      </c>
      <c r="J794" s="65" t="s">
        <v>104</v>
      </c>
      <c r="K794" s="66">
        <v>170448</v>
      </c>
      <c r="L794" s="66">
        <v>170448</v>
      </c>
    </row>
    <row r="795" spans="1:15" s="65" customFormat="1" ht="16.5" customHeight="1">
      <c r="A795" s="59">
        <v>794</v>
      </c>
      <c r="B795" s="60" t="s">
        <v>2</v>
      </c>
      <c r="C795" s="64">
        <v>870</v>
      </c>
      <c r="D795" s="64"/>
      <c r="E795" s="60">
        <v>2018</v>
      </c>
      <c r="F795" s="64" t="s">
        <v>110</v>
      </c>
      <c r="G795" s="65" t="s">
        <v>111</v>
      </c>
      <c r="H795" s="65" t="s">
        <v>922</v>
      </c>
      <c r="I795" s="65" t="s">
        <v>129</v>
      </c>
      <c r="J795" s="65" t="s">
        <v>104</v>
      </c>
      <c r="K795" s="66">
        <v>66992</v>
      </c>
      <c r="L795" s="66">
        <v>66992</v>
      </c>
    </row>
    <row r="796" spans="1:15" s="65" customFormat="1" ht="16.5" customHeight="1">
      <c r="A796" s="59">
        <v>795</v>
      </c>
      <c r="B796" s="60" t="s">
        <v>2</v>
      </c>
      <c r="C796" s="64">
        <v>871</v>
      </c>
      <c r="D796" s="64"/>
      <c r="E796" s="60">
        <v>2018</v>
      </c>
      <c r="F796" s="64" t="s">
        <v>110</v>
      </c>
      <c r="G796" s="65" t="s">
        <v>111</v>
      </c>
      <c r="H796" s="65" t="s">
        <v>923</v>
      </c>
      <c r="I796" s="65" t="s">
        <v>129</v>
      </c>
      <c r="J796" s="65" t="s">
        <v>104</v>
      </c>
      <c r="K796" s="66">
        <v>250584</v>
      </c>
      <c r="L796" s="66">
        <v>250584</v>
      </c>
    </row>
    <row r="797" spans="1:15" s="65" customFormat="1" ht="16.5" customHeight="1">
      <c r="A797" s="59">
        <v>796</v>
      </c>
      <c r="B797" s="60" t="s">
        <v>2</v>
      </c>
      <c r="C797" s="64">
        <v>872</v>
      </c>
      <c r="D797" s="64"/>
      <c r="E797" s="60">
        <v>2018</v>
      </c>
      <c r="F797" s="64" t="s">
        <v>110</v>
      </c>
      <c r="G797" s="65" t="s">
        <v>111</v>
      </c>
      <c r="H797" s="65" t="s">
        <v>924</v>
      </c>
      <c r="I797" s="65" t="s">
        <v>129</v>
      </c>
      <c r="J797" s="65" t="s">
        <v>104</v>
      </c>
      <c r="K797" s="66">
        <v>35616</v>
      </c>
      <c r="L797" s="66">
        <v>35616</v>
      </c>
    </row>
    <row r="798" spans="1:15" s="65" customFormat="1" ht="16.5" customHeight="1">
      <c r="A798" s="59">
        <v>797</v>
      </c>
      <c r="B798" s="60" t="s">
        <v>2</v>
      </c>
      <c r="C798" s="60">
        <v>873</v>
      </c>
      <c r="D798" s="60"/>
      <c r="E798" s="60">
        <v>2018</v>
      </c>
      <c r="F798" s="60" t="s">
        <v>133</v>
      </c>
      <c r="G798" s="61" t="s">
        <v>134</v>
      </c>
      <c r="H798" s="61" t="s">
        <v>925</v>
      </c>
      <c r="I798" s="61" t="s">
        <v>103</v>
      </c>
      <c r="J798" s="61" t="s">
        <v>104</v>
      </c>
      <c r="K798" s="63">
        <v>159001.26</v>
      </c>
      <c r="L798" s="63">
        <v>121000</v>
      </c>
      <c r="M798" s="61"/>
      <c r="N798" s="61"/>
      <c r="O798" s="61"/>
    </row>
    <row r="799" spans="1:15" s="65" customFormat="1" ht="16.5" customHeight="1">
      <c r="A799" s="59">
        <v>798</v>
      </c>
      <c r="B799" s="60" t="s">
        <v>2</v>
      </c>
      <c r="C799" s="64">
        <v>874</v>
      </c>
      <c r="D799" s="64"/>
      <c r="E799" s="60">
        <v>2018</v>
      </c>
      <c r="F799" s="64" t="s">
        <v>110</v>
      </c>
      <c r="G799" s="65" t="s">
        <v>111</v>
      </c>
      <c r="H799" s="65" t="s">
        <v>926</v>
      </c>
      <c r="I799" s="65" t="s">
        <v>129</v>
      </c>
      <c r="J799" s="65" t="s">
        <v>104</v>
      </c>
      <c r="K799" s="66">
        <v>42400</v>
      </c>
      <c r="L799" s="66">
        <v>42400</v>
      </c>
    </row>
    <row r="800" spans="1:15" ht="16.5" customHeight="1">
      <c r="A800" s="59">
        <v>799</v>
      </c>
      <c r="B800" s="60" t="s">
        <v>2</v>
      </c>
      <c r="C800" s="64">
        <v>875</v>
      </c>
      <c r="D800" s="64"/>
      <c r="E800" s="60">
        <v>2018</v>
      </c>
      <c r="F800" s="64" t="s">
        <v>110</v>
      </c>
      <c r="G800" s="65" t="s">
        <v>111</v>
      </c>
      <c r="H800" s="65" t="s">
        <v>927</v>
      </c>
      <c r="I800" s="65" t="s">
        <v>129</v>
      </c>
      <c r="J800" s="65" t="s">
        <v>104</v>
      </c>
      <c r="K800" s="66">
        <v>61056</v>
      </c>
      <c r="L800" s="66">
        <v>61056</v>
      </c>
      <c r="M800" s="65"/>
      <c r="N800" s="65"/>
      <c r="O800" s="65"/>
    </row>
    <row r="801" spans="1:15" s="65" customFormat="1" ht="16.5" customHeight="1">
      <c r="A801" s="59">
        <v>800</v>
      </c>
      <c r="B801" s="60" t="s">
        <v>2</v>
      </c>
      <c r="C801" s="60">
        <v>876</v>
      </c>
      <c r="D801" s="60"/>
      <c r="E801" s="60">
        <v>2018</v>
      </c>
      <c r="F801" s="60" t="s">
        <v>162</v>
      </c>
      <c r="G801" s="61" t="s">
        <v>163</v>
      </c>
      <c r="H801" s="61" t="s">
        <v>928</v>
      </c>
      <c r="I801" s="61" t="s">
        <v>125</v>
      </c>
      <c r="J801" s="61" t="s">
        <v>104</v>
      </c>
      <c r="K801" s="63">
        <v>7079574</v>
      </c>
      <c r="L801" s="63">
        <v>5898635.5999999996</v>
      </c>
      <c r="M801" s="61"/>
      <c r="N801" s="61"/>
      <c r="O801" s="61"/>
    </row>
    <row r="802" spans="1:15" s="65" customFormat="1" ht="16.5" customHeight="1">
      <c r="A802" s="59">
        <v>801</v>
      </c>
      <c r="B802" s="64" t="s">
        <v>2</v>
      </c>
      <c r="C802" s="60">
        <v>877</v>
      </c>
      <c r="D802" s="60"/>
      <c r="E802" s="60">
        <v>2018</v>
      </c>
      <c r="F802" s="60" t="s">
        <v>192</v>
      </c>
      <c r="G802" s="61" t="s">
        <v>193</v>
      </c>
      <c r="H802" s="61" t="s">
        <v>929</v>
      </c>
      <c r="I802" s="61" t="s">
        <v>129</v>
      </c>
      <c r="J802" s="61" t="s">
        <v>104</v>
      </c>
      <c r="K802" s="63">
        <v>23125.74</v>
      </c>
      <c r="L802" s="63">
        <v>20836.759999999998</v>
      </c>
      <c r="M802" s="61"/>
      <c r="N802" s="61"/>
      <c r="O802" s="61"/>
    </row>
    <row r="803" spans="1:15" ht="16.5" customHeight="1">
      <c r="A803" s="59">
        <v>802</v>
      </c>
      <c r="B803" s="64" t="s">
        <v>2</v>
      </c>
      <c r="C803" s="60">
        <v>878</v>
      </c>
      <c r="E803" s="60">
        <v>2018</v>
      </c>
      <c r="F803" s="60" t="s">
        <v>192</v>
      </c>
      <c r="G803" s="61" t="s">
        <v>193</v>
      </c>
      <c r="H803" s="61" t="s">
        <v>930</v>
      </c>
      <c r="I803" s="61" t="s">
        <v>129</v>
      </c>
      <c r="J803" s="61" t="s">
        <v>104</v>
      </c>
      <c r="K803" s="63">
        <v>47268.09</v>
      </c>
      <c r="L803" s="63">
        <v>30811</v>
      </c>
    </row>
    <row r="804" spans="1:15" ht="16.5" customHeight="1">
      <c r="A804" s="59">
        <v>803</v>
      </c>
      <c r="B804" s="60" t="s">
        <v>2</v>
      </c>
      <c r="C804" s="60">
        <v>879</v>
      </c>
      <c r="E804" s="60">
        <v>2018</v>
      </c>
      <c r="F804" s="60" t="s">
        <v>133</v>
      </c>
      <c r="G804" s="61" t="s">
        <v>134</v>
      </c>
      <c r="H804" s="61" t="s">
        <v>931</v>
      </c>
      <c r="I804" s="61" t="s">
        <v>129</v>
      </c>
      <c r="J804" s="61" t="s">
        <v>461</v>
      </c>
      <c r="K804" s="63">
        <v>280937.8</v>
      </c>
      <c r="L804" s="63">
        <v>280937.8</v>
      </c>
    </row>
    <row r="805" spans="1:15" ht="16.5" customHeight="1">
      <c r="A805" s="59">
        <v>804</v>
      </c>
      <c r="B805" s="60" t="s">
        <v>2</v>
      </c>
      <c r="C805" s="60">
        <v>880</v>
      </c>
      <c r="E805" s="60">
        <v>2018</v>
      </c>
      <c r="F805" s="60" t="s">
        <v>133</v>
      </c>
      <c r="G805" s="61" t="s">
        <v>134</v>
      </c>
      <c r="H805" s="61" t="s">
        <v>932</v>
      </c>
      <c r="I805" s="61" t="s">
        <v>129</v>
      </c>
      <c r="J805" s="61" t="s">
        <v>461</v>
      </c>
      <c r="K805" s="63">
        <v>60742</v>
      </c>
      <c r="L805" s="63">
        <v>60742</v>
      </c>
    </row>
    <row r="806" spans="1:15" ht="16.5" customHeight="1">
      <c r="A806" s="59">
        <v>805</v>
      </c>
      <c r="B806" s="60" t="s">
        <v>0</v>
      </c>
      <c r="C806" s="60">
        <v>881</v>
      </c>
      <c r="E806" s="60">
        <v>2018</v>
      </c>
      <c r="F806" s="60" t="s">
        <v>282</v>
      </c>
      <c r="G806" s="61" t="s">
        <v>283</v>
      </c>
      <c r="H806" s="61" t="s">
        <v>933</v>
      </c>
      <c r="I806" s="61" t="s">
        <v>103</v>
      </c>
      <c r="J806" s="61" t="s">
        <v>104</v>
      </c>
      <c r="K806" s="63">
        <v>1290431.06</v>
      </c>
      <c r="L806" s="63">
        <v>840675.17</v>
      </c>
    </row>
    <row r="807" spans="1:15" ht="16.5" customHeight="1">
      <c r="A807" s="59">
        <v>806</v>
      </c>
      <c r="B807" s="60" t="s">
        <v>0</v>
      </c>
      <c r="C807" s="60">
        <v>882</v>
      </c>
      <c r="E807" s="60">
        <v>2018</v>
      </c>
      <c r="F807" s="60" t="s">
        <v>282</v>
      </c>
      <c r="G807" s="61" t="s">
        <v>283</v>
      </c>
      <c r="H807" s="61" t="s">
        <v>934</v>
      </c>
      <c r="I807" s="61" t="s">
        <v>103</v>
      </c>
      <c r="J807" s="61" t="s">
        <v>104</v>
      </c>
      <c r="K807" s="63">
        <v>1101007.31</v>
      </c>
      <c r="L807" s="63">
        <v>696052.5</v>
      </c>
    </row>
    <row r="808" spans="1:15" ht="16.5" customHeight="1">
      <c r="A808" s="59">
        <v>807</v>
      </c>
      <c r="B808" s="60" t="s">
        <v>11</v>
      </c>
      <c r="C808" s="60">
        <v>883</v>
      </c>
      <c r="E808" s="60">
        <v>2018</v>
      </c>
      <c r="F808" s="60" t="s">
        <v>100</v>
      </c>
      <c r="G808" s="61" t="s">
        <v>101</v>
      </c>
      <c r="H808" s="61" t="s">
        <v>935</v>
      </c>
      <c r="I808" s="61" t="s">
        <v>113</v>
      </c>
      <c r="J808" s="61" t="s">
        <v>555</v>
      </c>
      <c r="K808" s="63">
        <v>169323.4</v>
      </c>
      <c r="L808" s="63">
        <v>113357</v>
      </c>
    </row>
    <row r="809" spans="1:15" ht="16.5" customHeight="1">
      <c r="A809" s="59">
        <v>808</v>
      </c>
      <c r="B809" s="60" t="s">
        <v>11</v>
      </c>
      <c r="C809" s="60">
        <v>884</v>
      </c>
      <c r="E809" s="60">
        <v>2018</v>
      </c>
      <c r="F809" s="60" t="s">
        <v>100</v>
      </c>
      <c r="G809" s="61" t="s">
        <v>101</v>
      </c>
      <c r="H809" s="61" t="s">
        <v>936</v>
      </c>
      <c r="I809" s="61" t="s">
        <v>129</v>
      </c>
      <c r="J809" s="61" t="s">
        <v>555</v>
      </c>
      <c r="K809" s="63">
        <v>50655.39</v>
      </c>
      <c r="L809" s="63">
        <v>50215</v>
      </c>
    </row>
    <row r="810" spans="1:15" ht="16.5" customHeight="1">
      <c r="A810" s="59">
        <v>809</v>
      </c>
      <c r="B810" s="60" t="s">
        <v>11</v>
      </c>
      <c r="C810" s="60">
        <v>885</v>
      </c>
      <c r="E810" s="60">
        <v>2018</v>
      </c>
      <c r="F810" s="60" t="s">
        <v>100</v>
      </c>
      <c r="G810" s="61" t="s">
        <v>101</v>
      </c>
      <c r="H810" s="61" t="s">
        <v>937</v>
      </c>
      <c r="I810" s="61" t="s">
        <v>129</v>
      </c>
      <c r="J810" s="61" t="s">
        <v>555</v>
      </c>
      <c r="K810" s="63">
        <v>24500</v>
      </c>
      <c r="L810" s="63">
        <v>22052.25</v>
      </c>
    </row>
    <row r="811" spans="1:15" ht="16.5" customHeight="1">
      <c r="A811" s="59">
        <v>810</v>
      </c>
      <c r="B811" s="60" t="s">
        <v>11</v>
      </c>
      <c r="C811" s="60">
        <v>886</v>
      </c>
      <c r="E811" s="60">
        <v>2018</v>
      </c>
      <c r="F811" s="60" t="s">
        <v>100</v>
      </c>
      <c r="G811" s="61" t="s">
        <v>101</v>
      </c>
      <c r="H811" s="61" t="s">
        <v>938</v>
      </c>
      <c r="I811" s="61" t="s">
        <v>129</v>
      </c>
      <c r="J811" s="61" t="s">
        <v>555</v>
      </c>
      <c r="K811" s="63">
        <v>50457</v>
      </c>
      <c r="L811" s="63">
        <v>49966.95</v>
      </c>
    </row>
    <row r="812" spans="1:15" ht="16.5" customHeight="1">
      <c r="A812" s="59">
        <v>811</v>
      </c>
      <c r="B812" s="60" t="s">
        <v>2</v>
      </c>
      <c r="C812" s="60">
        <v>887</v>
      </c>
      <c r="E812" s="60">
        <v>2018</v>
      </c>
      <c r="F812" s="60" t="s">
        <v>262</v>
      </c>
      <c r="G812" s="61" t="s">
        <v>263</v>
      </c>
      <c r="H812" s="61" t="s">
        <v>939</v>
      </c>
      <c r="I812" s="61" t="s">
        <v>129</v>
      </c>
      <c r="J812" s="61" t="s">
        <v>104</v>
      </c>
      <c r="K812" s="63">
        <v>400000</v>
      </c>
      <c r="L812" s="63">
        <v>384863.05</v>
      </c>
    </row>
    <row r="813" spans="1:15" ht="16.5" customHeight="1">
      <c r="A813" s="59">
        <v>812</v>
      </c>
      <c r="B813" s="60" t="s">
        <v>2</v>
      </c>
      <c r="C813" s="60">
        <v>888</v>
      </c>
      <c r="E813" s="60">
        <v>2018</v>
      </c>
      <c r="F813" s="60" t="s">
        <v>262</v>
      </c>
      <c r="G813" s="61" t="s">
        <v>263</v>
      </c>
      <c r="H813" s="61" t="s">
        <v>940</v>
      </c>
      <c r="I813" s="61" t="s">
        <v>129</v>
      </c>
      <c r="J813" s="61" t="s">
        <v>104</v>
      </c>
      <c r="K813" s="63">
        <v>70000</v>
      </c>
      <c r="L813" s="63">
        <v>69345.08</v>
      </c>
    </row>
    <row r="814" spans="1:15" ht="16.5" customHeight="1">
      <c r="A814" s="59">
        <v>813</v>
      </c>
      <c r="B814" s="60" t="s">
        <v>11</v>
      </c>
      <c r="C814" s="60">
        <v>889</v>
      </c>
      <c r="E814" s="60">
        <v>2018</v>
      </c>
      <c r="F814" s="60" t="s">
        <v>100</v>
      </c>
      <c r="G814" s="61" t="s">
        <v>101</v>
      </c>
      <c r="H814" s="61" t="s">
        <v>941</v>
      </c>
      <c r="I814" s="61" t="s">
        <v>129</v>
      </c>
      <c r="J814" s="61" t="s">
        <v>555</v>
      </c>
      <c r="K814" s="63">
        <v>47916</v>
      </c>
      <c r="L814" s="63">
        <v>47916</v>
      </c>
    </row>
    <row r="815" spans="1:15" ht="16.5" customHeight="1">
      <c r="A815" s="59">
        <v>814</v>
      </c>
      <c r="B815" s="60" t="s">
        <v>11</v>
      </c>
      <c r="C815" s="60">
        <v>890</v>
      </c>
      <c r="E815" s="60">
        <v>2018</v>
      </c>
      <c r="F815" s="60" t="s">
        <v>100</v>
      </c>
      <c r="G815" s="61" t="s">
        <v>101</v>
      </c>
      <c r="H815" s="61" t="s">
        <v>942</v>
      </c>
      <c r="I815" s="61" t="s">
        <v>129</v>
      </c>
      <c r="J815" s="61" t="s">
        <v>555</v>
      </c>
      <c r="K815" s="63">
        <v>71775.62</v>
      </c>
      <c r="L815" s="63">
        <v>71452.92</v>
      </c>
    </row>
    <row r="816" spans="1:15" ht="16.5" customHeight="1">
      <c r="A816" s="59">
        <v>815</v>
      </c>
      <c r="B816" s="60" t="s">
        <v>11</v>
      </c>
      <c r="C816" s="60">
        <v>891</v>
      </c>
      <c r="E816" s="60">
        <v>2018</v>
      </c>
      <c r="F816" s="60" t="s">
        <v>100</v>
      </c>
      <c r="G816" s="61" t="s">
        <v>101</v>
      </c>
      <c r="H816" s="61" t="s">
        <v>943</v>
      </c>
      <c r="I816" s="61" t="s">
        <v>103</v>
      </c>
      <c r="J816" s="61" t="s">
        <v>106</v>
      </c>
      <c r="K816" s="63">
        <v>41140</v>
      </c>
      <c r="L816" s="63">
        <v>41140</v>
      </c>
      <c r="M816" s="61" t="s">
        <v>144</v>
      </c>
      <c r="N816" s="61" t="s">
        <v>144</v>
      </c>
      <c r="O816" s="61" t="s">
        <v>145</v>
      </c>
    </row>
    <row r="817" spans="1:15" ht="16.5" customHeight="1">
      <c r="A817" s="59">
        <v>816</v>
      </c>
      <c r="B817" s="60" t="s">
        <v>2</v>
      </c>
      <c r="C817" s="60">
        <v>892</v>
      </c>
      <c r="E817" s="60">
        <v>2018</v>
      </c>
      <c r="F817" s="60" t="s">
        <v>110</v>
      </c>
      <c r="G817" s="61" t="s">
        <v>111</v>
      </c>
      <c r="H817" s="61" t="s">
        <v>944</v>
      </c>
      <c r="I817" s="61" t="s">
        <v>113</v>
      </c>
      <c r="J817" s="61" t="s">
        <v>555</v>
      </c>
      <c r="K817" s="63">
        <v>719528.44</v>
      </c>
      <c r="L817" s="63">
        <v>590480</v>
      </c>
    </row>
    <row r="818" spans="1:15" ht="16.5" customHeight="1">
      <c r="A818" s="59">
        <v>817</v>
      </c>
      <c r="B818" s="60" t="s">
        <v>2</v>
      </c>
      <c r="C818" s="60">
        <v>893</v>
      </c>
      <c r="E818" s="60">
        <v>2018</v>
      </c>
      <c r="F818" s="60" t="s">
        <v>167</v>
      </c>
      <c r="G818" s="61" t="s">
        <v>168</v>
      </c>
      <c r="H818" s="61" t="s">
        <v>945</v>
      </c>
      <c r="I818" s="61" t="s">
        <v>129</v>
      </c>
      <c r="J818" s="61" t="s">
        <v>461</v>
      </c>
      <c r="K818" s="63">
        <v>45254</v>
      </c>
      <c r="L818" s="63">
        <v>45254</v>
      </c>
    </row>
    <row r="819" spans="1:15" ht="16.5" customHeight="1">
      <c r="A819" s="59">
        <v>818</v>
      </c>
      <c r="B819" s="60" t="s">
        <v>11</v>
      </c>
      <c r="C819" s="60">
        <v>894</v>
      </c>
      <c r="E819" s="60">
        <v>2018</v>
      </c>
      <c r="F819" s="60" t="s">
        <v>100</v>
      </c>
      <c r="G819" s="61" t="s">
        <v>101</v>
      </c>
      <c r="H819" s="61" t="s">
        <v>946</v>
      </c>
      <c r="I819" s="61" t="s">
        <v>129</v>
      </c>
      <c r="J819" s="61" t="s">
        <v>555</v>
      </c>
      <c r="K819" s="63">
        <v>86592</v>
      </c>
      <c r="L819" s="63">
        <v>69120</v>
      </c>
    </row>
    <row r="820" spans="1:15" ht="16.5" customHeight="1">
      <c r="A820" s="59">
        <v>819</v>
      </c>
      <c r="B820" s="60" t="s">
        <v>2</v>
      </c>
      <c r="C820" s="60">
        <v>895</v>
      </c>
      <c r="E820" s="60">
        <v>2018</v>
      </c>
      <c r="F820" s="60" t="s">
        <v>133</v>
      </c>
      <c r="G820" s="61" t="s">
        <v>134</v>
      </c>
      <c r="H820" s="61" t="s">
        <v>947</v>
      </c>
      <c r="I820" s="61" t="s">
        <v>103</v>
      </c>
      <c r="J820" s="61" t="s">
        <v>136</v>
      </c>
      <c r="K820" s="63">
        <v>7656.4</v>
      </c>
      <c r="L820" s="63">
        <v>6614.01</v>
      </c>
    </row>
    <row r="821" spans="1:15" ht="16.5" customHeight="1">
      <c r="A821" s="59">
        <v>820</v>
      </c>
      <c r="B821" s="60" t="s">
        <v>11</v>
      </c>
      <c r="C821" s="60">
        <v>896</v>
      </c>
      <c r="E821" s="60">
        <v>2018</v>
      </c>
      <c r="F821" s="60" t="s">
        <v>100</v>
      </c>
      <c r="G821" s="61" t="s">
        <v>101</v>
      </c>
      <c r="H821" s="61" t="s">
        <v>948</v>
      </c>
      <c r="I821" s="61" t="s">
        <v>103</v>
      </c>
      <c r="J821" s="61" t="s">
        <v>106</v>
      </c>
      <c r="K821" s="63">
        <v>113703.16</v>
      </c>
      <c r="L821" s="63">
        <v>113703.16</v>
      </c>
      <c r="M821" s="61" t="s">
        <v>144</v>
      </c>
      <c r="N821" s="61" t="s">
        <v>144</v>
      </c>
      <c r="O821" s="61" t="s">
        <v>145</v>
      </c>
    </row>
    <row r="822" spans="1:15" ht="16.5" customHeight="1">
      <c r="A822" s="59">
        <v>821</v>
      </c>
      <c r="B822" s="60" t="s">
        <v>2</v>
      </c>
      <c r="C822" s="64">
        <v>897</v>
      </c>
      <c r="D822" s="64"/>
      <c r="E822" s="60">
        <v>2018</v>
      </c>
      <c r="F822" s="64" t="s">
        <v>110</v>
      </c>
      <c r="G822" s="65" t="s">
        <v>111</v>
      </c>
      <c r="H822" s="65" t="s">
        <v>949</v>
      </c>
      <c r="I822" s="65" t="s">
        <v>129</v>
      </c>
      <c r="J822" s="65" t="s">
        <v>104</v>
      </c>
      <c r="K822" s="66">
        <v>7208</v>
      </c>
      <c r="L822" s="66">
        <v>7208</v>
      </c>
      <c r="M822" s="65"/>
      <c r="N822" s="65"/>
      <c r="O822" s="65"/>
    </row>
    <row r="823" spans="1:15" ht="16.5" customHeight="1">
      <c r="A823" s="59">
        <v>822</v>
      </c>
      <c r="B823" s="60" t="s">
        <v>11</v>
      </c>
      <c r="C823" s="60">
        <v>898</v>
      </c>
      <c r="E823" s="60">
        <v>2018</v>
      </c>
      <c r="F823" s="60" t="s">
        <v>100</v>
      </c>
      <c r="G823" s="61" t="s">
        <v>101</v>
      </c>
      <c r="H823" s="61" t="s">
        <v>950</v>
      </c>
      <c r="I823" s="61" t="s">
        <v>103</v>
      </c>
      <c r="J823" s="61" t="s">
        <v>106</v>
      </c>
      <c r="K823" s="63">
        <v>41604.639999999999</v>
      </c>
      <c r="L823" s="63">
        <v>41604.639999999999</v>
      </c>
      <c r="M823" s="61" t="s">
        <v>144</v>
      </c>
      <c r="N823" s="61" t="s">
        <v>144</v>
      </c>
      <c r="O823" s="61" t="s">
        <v>145</v>
      </c>
    </row>
    <row r="824" spans="1:15" s="65" customFormat="1" ht="16.5" customHeight="1">
      <c r="A824" s="59">
        <v>823</v>
      </c>
      <c r="B824" s="60" t="s">
        <v>2</v>
      </c>
      <c r="C824" s="64">
        <v>899</v>
      </c>
      <c r="D824" s="64"/>
      <c r="E824" s="60">
        <v>2018</v>
      </c>
      <c r="F824" s="64" t="s">
        <v>110</v>
      </c>
      <c r="G824" s="65" t="s">
        <v>111</v>
      </c>
      <c r="H824" s="65" t="s">
        <v>951</v>
      </c>
      <c r="I824" s="65" t="s">
        <v>129</v>
      </c>
      <c r="J824" s="65" t="s">
        <v>104</v>
      </c>
      <c r="K824" s="66">
        <v>8064</v>
      </c>
      <c r="L824" s="66">
        <v>8064</v>
      </c>
    </row>
    <row r="825" spans="1:15" ht="16.5" customHeight="1">
      <c r="A825" s="59">
        <v>824</v>
      </c>
      <c r="B825" s="60" t="s">
        <v>2</v>
      </c>
      <c r="C825" s="64">
        <v>900</v>
      </c>
      <c r="D825" s="64"/>
      <c r="E825" s="60">
        <v>2018</v>
      </c>
      <c r="F825" s="64" t="s">
        <v>110</v>
      </c>
      <c r="G825" s="65" t="s">
        <v>111</v>
      </c>
      <c r="H825" s="65" t="s">
        <v>952</v>
      </c>
      <c r="I825" s="65" t="s">
        <v>129</v>
      </c>
      <c r="J825" s="65" t="s">
        <v>104</v>
      </c>
      <c r="K825" s="66">
        <v>7392</v>
      </c>
      <c r="L825" s="66">
        <v>7392</v>
      </c>
      <c r="M825" s="65"/>
      <c r="N825" s="65"/>
      <c r="O825" s="65"/>
    </row>
    <row r="826" spans="1:15" s="65" customFormat="1" ht="16.5" customHeight="1">
      <c r="A826" s="59">
        <v>825</v>
      </c>
      <c r="B826" s="60" t="s">
        <v>2</v>
      </c>
      <c r="C826" s="64">
        <v>901</v>
      </c>
      <c r="D826" s="64"/>
      <c r="E826" s="60">
        <v>2018</v>
      </c>
      <c r="F826" s="64" t="s">
        <v>110</v>
      </c>
      <c r="G826" s="65" t="s">
        <v>111</v>
      </c>
      <c r="H826" s="65" t="s">
        <v>953</v>
      </c>
      <c r="I826" s="65" t="s">
        <v>129</v>
      </c>
      <c r="J826" s="65" t="s">
        <v>104</v>
      </c>
      <c r="K826" s="66">
        <v>10600</v>
      </c>
      <c r="L826" s="66">
        <v>10600</v>
      </c>
    </row>
    <row r="827" spans="1:15" s="65" customFormat="1" ht="16.5" customHeight="1">
      <c r="A827" s="59">
        <v>826</v>
      </c>
      <c r="B827" s="60" t="s">
        <v>11</v>
      </c>
      <c r="C827" s="60">
        <v>902</v>
      </c>
      <c r="D827" s="60"/>
      <c r="E827" s="60">
        <v>2018</v>
      </c>
      <c r="F827" s="60" t="s">
        <v>100</v>
      </c>
      <c r="G827" s="61" t="s">
        <v>101</v>
      </c>
      <c r="H827" s="61" t="s">
        <v>954</v>
      </c>
      <c r="I827" s="61" t="s">
        <v>103</v>
      </c>
      <c r="J827" s="61" t="s">
        <v>106</v>
      </c>
      <c r="K827" s="63">
        <v>17956.400000000001</v>
      </c>
      <c r="L827" s="63">
        <v>17956.400000000001</v>
      </c>
      <c r="M827" s="61" t="s">
        <v>144</v>
      </c>
      <c r="N827" s="61" t="s">
        <v>144</v>
      </c>
      <c r="O827" s="61" t="s">
        <v>145</v>
      </c>
    </row>
    <row r="828" spans="1:15" s="65" customFormat="1" ht="16.5" customHeight="1">
      <c r="A828" s="59">
        <v>827</v>
      </c>
      <c r="B828" s="60" t="s">
        <v>2</v>
      </c>
      <c r="C828" s="64">
        <v>904</v>
      </c>
      <c r="D828" s="64"/>
      <c r="E828" s="60">
        <v>2018</v>
      </c>
      <c r="F828" s="64" t="s">
        <v>110</v>
      </c>
      <c r="G828" s="65" t="s">
        <v>111</v>
      </c>
      <c r="H828" s="65" t="s">
        <v>955</v>
      </c>
      <c r="I828" s="65" t="s">
        <v>129</v>
      </c>
      <c r="J828" s="65" t="s">
        <v>104</v>
      </c>
      <c r="K828" s="66">
        <v>13104</v>
      </c>
      <c r="L828" s="66">
        <v>13104</v>
      </c>
    </row>
    <row r="829" spans="1:15" ht="16.5" customHeight="1">
      <c r="A829" s="59">
        <v>828</v>
      </c>
      <c r="B829" s="60" t="s">
        <v>2</v>
      </c>
      <c r="C829" s="64">
        <v>905</v>
      </c>
      <c r="D829" s="64"/>
      <c r="E829" s="60">
        <v>2018</v>
      </c>
      <c r="F829" s="64" t="s">
        <v>110</v>
      </c>
      <c r="G829" s="65" t="s">
        <v>111</v>
      </c>
      <c r="H829" s="65" t="s">
        <v>956</v>
      </c>
      <c r="I829" s="65" t="s">
        <v>129</v>
      </c>
      <c r="J829" s="65" t="s">
        <v>104</v>
      </c>
      <c r="K829" s="66">
        <v>35280</v>
      </c>
      <c r="L829" s="66">
        <v>35280</v>
      </c>
      <c r="M829" s="65"/>
      <c r="N829" s="65"/>
      <c r="O829" s="65"/>
    </row>
    <row r="830" spans="1:15" s="65" customFormat="1" ht="16.5" customHeight="1">
      <c r="A830" s="59">
        <v>829</v>
      </c>
      <c r="B830" s="60" t="s">
        <v>2</v>
      </c>
      <c r="C830" s="64">
        <v>907</v>
      </c>
      <c r="D830" s="64"/>
      <c r="E830" s="60">
        <v>2018</v>
      </c>
      <c r="F830" s="64" t="s">
        <v>110</v>
      </c>
      <c r="G830" s="65" t="s">
        <v>111</v>
      </c>
      <c r="H830" s="65" t="s">
        <v>957</v>
      </c>
      <c r="I830" s="65" t="s">
        <v>129</v>
      </c>
      <c r="J830" s="65" t="s">
        <v>104</v>
      </c>
      <c r="K830" s="66">
        <v>5040</v>
      </c>
      <c r="L830" s="66">
        <v>5040</v>
      </c>
    </row>
    <row r="831" spans="1:15" s="65" customFormat="1" ht="16.5" customHeight="1">
      <c r="A831" s="59">
        <v>830</v>
      </c>
      <c r="B831" s="60" t="s">
        <v>2</v>
      </c>
      <c r="C831" s="64">
        <v>909</v>
      </c>
      <c r="D831" s="64"/>
      <c r="E831" s="60">
        <v>2018</v>
      </c>
      <c r="F831" s="64" t="s">
        <v>110</v>
      </c>
      <c r="G831" s="65" t="s">
        <v>111</v>
      </c>
      <c r="H831" s="65" t="s">
        <v>958</v>
      </c>
      <c r="I831" s="65" t="s">
        <v>129</v>
      </c>
      <c r="J831" s="65" t="s">
        <v>104</v>
      </c>
      <c r="K831" s="66">
        <v>25440</v>
      </c>
      <c r="L831" s="66">
        <v>25440</v>
      </c>
    </row>
    <row r="832" spans="1:15" s="65" customFormat="1" ht="16.5" customHeight="1">
      <c r="A832" s="59">
        <v>831</v>
      </c>
      <c r="B832" s="60" t="s">
        <v>2</v>
      </c>
      <c r="C832" s="64">
        <v>910</v>
      </c>
      <c r="D832" s="64"/>
      <c r="E832" s="60">
        <v>2018</v>
      </c>
      <c r="F832" s="64" t="s">
        <v>110</v>
      </c>
      <c r="G832" s="65" t="s">
        <v>111</v>
      </c>
      <c r="H832" s="65" t="s">
        <v>959</v>
      </c>
      <c r="I832" s="65" t="s">
        <v>129</v>
      </c>
      <c r="J832" s="65" t="s">
        <v>104</v>
      </c>
      <c r="K832" s="66">
        <v>45360</v>
      </c>
      <c r="L832" s="66">
        <v>45360</v>
      </c>
    </row>
    <row r="833" spans="1:15" s="65" customFormat="1" ht="16.5" customHeight="1">
      <c r="A833" s="59">
        <v>832</v>
      </c>
      <c r="B833" s="60" t="s">
        <v>2</v>
      </c>
      <c r="C833" s="64">
        <v>912</v>
      </c>
      <c r="D833" s="64"/>
      <c r="E833" s="60">
        <v>2018</v>
      </c>
      <c r="F833" s="64" t="s">
        <v>110</v>
      </c>
      <c r="G833" s="65" t="s">
        <v>111</v>
      </c>
      <c r="H833" s="65" t="s">
        <v>960</v>
      </c>
      <c r="I833" s="65" t="s">
        <v>129</v>
      </c>
      <c r="J833" s="65" t="s">
        <v>104</v>
      </c>
      <c r="K833" s="66">
        <v>52920</v>
      </c>
      <c r="L833" s="66">
        <v>52920</v>
      </c>
    </row>
    <row r="834" spans="1:15" s="65" customFormat="1" ht="16.5" customHeight="1">
      <c r="A834" s="59">
        <v>833</v>
      </c>
      <c r="B834" s="60" t="s">
        <v>2</v>
      </c>
      <c r="C834" s="64">
        <v>926</v>
      </c>
      <c r="D834" s="64"/>
      <c r="E834" s="60">
        <v>2018</v>
      </c>
      <c r="F834" s="64" t="s">
        <v>110</v>
      </c>
      <c r="G834" s="65" t="s">
        <v>111</v>
      </c>
      <c r="H834" s="65" t="s">
        <v>961</v>
      </c>
      <c r="I834" s="65" t="s">
        <v>129</v>
      </c>
      <c r="J834" s="65" t="s">
        <v>104</v>
      </c>
      <c r="K834" s="66">
        <v>25440</v>
      </c>
      <c r="L834" s="66">
        <v>25440</v>
      </c>
    </row>
    <row r="835" spans="1:15" s="65" customFormat="1" ht="16.5" customHeight="1">
      <c r="A835" s="59">
        <v>834</v>
      </c>
      <c r="B835" s="60" t="s">
        <v>2</v>
      </c>
      <c r="C835" s="64">
        <v>928</v>
      </c>
      <c r="D835" s="64"/>
      <c r="E835" s="60">
        <v>2018</v>
      </c>
      <c r="F835" s="64" t="s">
        <v>110</v>
      </c>
      <c r="G835" s="65" t="s">
        <v>111</v>
      </c>
      <c r="H835" s="65" t="s">
        <v>962</v>
      </c>
      <c r="I835" s="65" t="s">
        <v>129</v>
      </c>
      <c r="J835" s="65" t="s">
        <v>104</v>
      </c>
      <c r="K835" s="66">
        <v>84800</v>
      </c>
      <c r="L835" s="66">
        <v>84800</v>
      </c>
    </row>
    <row r="836" spans="1:15" s="65" customFormat="1" ht="16.5" customHeight="1">
      <c r="A836" s="59">
        <v>835</v>
      </c>
      <c r="B836" s="60" t="s">
        <v>2</v>
      </c>
      <c r="C836" s="64">
        <v>929</v>
      </c>
      <c r="D836" s="64"/>
      <c r="E836" s="60">
        <v>2018</v>
      </c>
      <c r="F836" s="64" t="s">
        <v>110</v>
      </c>
      <c r="G836" s="65" t="s">
        <v>111</v>
      </c>
      <c r="H836" s="65" t="s">
        <v>963</v>
      </c>
      <c r="I836" s="65" t="s">
        <v>129</v>
      </c>
      <c r="J836" s="65" t="s">
        <v>104</v>
      </c>
      <c r="K836" s="66">
        <v>51643.199999999997</v>
      </c>
      <c r="L836" s="66">
        <v>51643.199999999997</v>
      </c>
    </row>
    <row r="837" spans="1:15" s="65" customFormat="1" ht="16.5" customHeight="1">
      <c r="A837" s="59">
        <v>836</v>
      </c>
      <c r="B837" s="60" t="s">
        <v>2</v>
      </c>
      <c r="C837" s="64">
        <v>930</v>
      </c>
      <c r="D837" s="64"/>
      <c r="E837" s="60">
        <v>2018</v>
      </c>
      <c r="F837" s="64" t="s">
        <v>110</v>
      </c>
      <c r="G837" s="65" t="s">
        <v>111</v>
      </c>
      <c r="H837" s="65" t="s">
        <v>964</v>
      </c>
      <c r="I837" s="65" t="s">
        <v>129</v>
      </c>
      <c r="J837" s="65" t="s">
        <v>104</v>
      </c>
      <c r="K837" s="66">
        <v>13568</v>
      </c>
      <c r="L837" s="66">
        <v>13568</v>
      </c>
    </row>
    <row r="838" spans="1:15" s="65" customFormat="1" ht="16.5" customHeight="1">
      <c r="A838" s="59">
        <v>837</v>
      </c>
      <c r="B838" s="60" t="s">
        <v>2</v>
      </c>
      <c r="C838" s="64">
        <v>931</v>
      </c>
      <c r="D838" s="64"/>
      <c r="E838" s="60">
        <v>2018</v>
      </c>
      <c r="F838" s="64" t="s">
        <v>110</v>
      </c>
      <c r="G838" s="65" t="s">
        <v>111</v>
      </c>
      <c r="H838" s="65" t="s">
        <v>965</v>
      </c>
      <c r="I838" s="65" t="s">
        <v>129</v>
      </c>
      <c r="J838" s="65" t="s">
        <v>104</v>
      </c>
      <c r="K838" s="66">
        <v>10176</v>
      </c>
      <c r="L838" s="66">
        <v>10176</v>
      </c>
    </row>
    <row r="839" spans="1:15" s="65" customFormat="1" ht="16.5" customHeight="1">
      <c r="A839" s="59">
        <v>838</v>
      </c>
      <c r="B839" s="60" t="s">
        <v>2</v>
      </c>
      <c r="C839" s="60">
        <v>932</v>
      </c>
      <c r="D839" s="60"/>
      <c r="E839" s="60">
        <v>2018</v>
      </c>
      <c r="F839" s="60" t="s">
        <v>262</v>
      </c>
      <c r="G839" s="61" t="s">
        <v>263</v>
      </c>
      <c r="H839" s="61" t="s">
        <v>966</v>
      </c>
      <c r="I839" s="61" t="s">
        <v>103</v>
      </c>
      <c r="J839" s="61" t="s">
        <v>104</v>
      </c>
      <c r="K839" s="63">
        <v>94917.37</v>
      </c>
      <c r="L839" s="63">
        <v>71282.94</v>
      </c>
      <c r="M839" s="61"/>
      <c r="N839" s="61"/>
      <c r="O839" s="61"/>
    </row>
    <row r="840" spans="1:15" s="65" customFormat="1" ht="16.5" customHeight="1">
      <c r="A840" s="59">
        <v>839</v>
      </c>
      <c r="B840" s="60" t="s">
        <v>2</v>
      </c>
      <c r="C840" s="60">
        <v>933</v>
      </c>
      <c r="D840" s="60"/>
      <c r="E840" s="60">
        <v>2018</v>
      </c>
      <c r="F840" s="60" t="s">
        <v>110</v>
      </c>
      <c r="G840" s="61" t="s">
        <v>111</v>
      </c>
      <c r="H840" s="61" t="s">
        <v>967</v>
      </c>
      <c r="I840" s="61" t="s">
        <v>129</v>
      </c>
      <c r="J840" s="61" t="s">
        <v>104</v>
      </c>
      <c r="K840" s="63">
        <v>474880</v>
      </c>
      <c r="L840" s="63">
        <v>474880</v>
      </c>
      <c r="M840" s="61"/>
      <c r="N840" s="61"/>
      <c r="O840" s="61"/>
    </row>
    <row r="841" spans="1:15" ht="16.5" customHeight="1">
      <c r="A841" s="59">
        <v>840</v>
      </c>
      <c r="B841" s="60" t="s">
        <v>2</v>
      </c>
      <c r="C841" s="60">
        <v>934</v>
      </c>
      <c r="E841" s="60">
        <v>2018</v>
      </c>
      <c r="F841" s="60" t="s">
        <v>110</v>
      </c>
      <c r="G841" s="61" t="s">
        <v>111</v>
      </c>
      <c r="H841" s="61" t="s">
        <v>968</v>
      </c>
      <c r="I841" s="61" t="s">
        <v>129</v>
      </c>
      <c r="J841" s="61" t="s">
        <v>104</v>
      </c>
      <c r="K841" s="63">
        <v>23744</v>
      </c>
      <c r="L841" s="63">
        <v>23744</v>
      </c>
    </row>
    <row r="842" spans="1:15" ht="16.5" customHeight="1">
      <c r="A842" s="59">
        <v>841</v>
      </c>
      <c r="B842" s="60" t="s">
        <v>2</v>
      </c>
      <c r="C842" s="60">
        <v>935</v>
      </c>
      <c r="E842" s="60">
        <v>2018</v>
      </c>
      <c r="F842" s="60" t="s">
        <v>110</v>
      </c>
      <c r="G842" s="61" t="s">
        <v>111</v>
      </c>
      <c r="H842" s="61" t="s">
        <v>969</v>
      </c>
      <c r="I842" s="61" t="s">
        <v>129</v>
      </c>
      <c r="J842" s="61" t="s">
        <v>104</v>
      </c>
      <c r="K842" s="63">
        <v>194404</v>
      </c>
      <c r="L842" s="63">
        <v>194404</v>
      </c>
    </row>
    <row r="843" spans="1:15" ht="16.5" customHeight="1">
      <c r="A843" s="59">
        <v>842</v>
      </c>
      <c r="B843" s="60" t="s">
        <v>2</v>
      </c>
      <c r="C843" s="60">
        <v>936</v>
      </c>
      <c r="E843" s="60">
        <v>2018</v>
      </c>
      <c r="F843" s="60" t="s">
        <v>110</v>
      </c>
      <c r="G843" s="61" t="s">
        <v>111</v>
      </c>
      <c r="H843" s="61" t="s">
        <v>970</v>
      </c>
      <c r="I843" s="61" t="s">
        <v>129</v>
      </c>
      <c r="J843" s="61" t="s">
        <v>104</v>
      </c>
      <c r="K843" s="63">
        <v>118720</v>
      </c>
      <c r="L843" s="63">
        <v>118720</v>
      </c>
    </row>
    <row r="844" spans="1:15" ht="16.5" customHeight="1">
      <c r="A844" s="59">
        <v>843</v>
      </c>
      <c r="B844" s="60" t="s">
        <v>2</v>
      </c>
      <c r="C844" s="60">
        <v>937</v>
      </c>
      <c r="E844" s="60">
        <v>2018</v>
      </c>
      <c r="F844" s="60" t="s">
        <v>110</v>
      </c>
      <c r="G844" s="61" t="s">
        <v>111</v>
      </c>
      <c r="H844" s="61" t="s">
        <v>971</v>
      </c>
      <c r="I844" s="61" t="s">
        <v>129</v>
      </c>
      <c r="J844" s="61" t="s">
        <v>104</v>
      </c>
      <c r="K844" s="63">
        <v>46200</v>
      </c>
      <c r="L844" s="63">
        <v>46200</v>
      </c>
    </row>
    <row r="845" spans="1:15" ht="16.5" customHeight="1">
      <c r="A845" s="59">
        <v>844</v>
      </c>
      <c r="B845" s="60" t="s">
        <v>2</v>
      </c>
      <c r="C845" s="60">
        <v>941</v>
      </c>
      <c r="E845" s="60">
        <v>2018</v>
      </c>
      <c r="F845" s="60" t="s">
        <v>110</v>
      </c>
      <c r="G845" s="61" t="s">
        <v>111</v>
      </c>
      <c r="H845" s="61" t="s">
        <v>972</v>
      </c>
      <c r="I845" s="61" t="s">
        <v>129</v>
      </c>
      <c r="J845" s="61" t="s">
        <v>104</v>
      </c>
      <c r="K845" s="63">
        <v>165911.20000000001</v>
      </c>
      <c r="L845" s="63">
        <v>165911.20000000001</v>
      </c>
    </row>
    <row r="846" spans="1:15" ht="16.5" customHeight="1">
      <c r="A846" s="59">
        <v>845</v>
      </c>
      <c r="B846" s="60" t="s">
        <v>2</v>
      </c>
      <c r="C846" s="60">
        <v>943</v>
      </c>
      <c r="E846" s="60">
        <v>2018</v>
      </c>
      <c r="F846" s="60" t="s">
        <v>110</v>
      </c>
      <c r="G846" s="61" t="s">
        <v>111</v>
      </c>
      <c r="H846" s="61" t="s">
        <v>973</v>
      </c>
      <c r="I846" s="61" t="s">
        <v>129</v>
      </c>
      <c r="J846" s="61" t="s">
        <v>104</v>
      </c>
      <c r="K846" s="63">
        <v>53424</v>
      </c>
      <c r="L846" s="63">
        <v>53424</v>
      </c>
    </row>
    <row r="847" spans="1:15" ht="16.5" customHeight="1">
      <c r="A847" s="59">
        <v>846</v>
      </c>
      <c r="B847" s="60" t="s">
        <v>2</v>
      </c>
      <c r="C847" s="60">
        <v>945</v>
      </c>
      <c r="E847" s="60">
        <v>2018</v>
      </c>
      <c r="F847" s="60" t="s">
        <v>110</v>
      </c>
      <c r="G847" s="61" t="s">
        <v>111</v>
      </c>
      <c r="H847" s="61" t="s">
        <v>974</v>
      </c>
      <c r="I847" s="61" t="s">
        <v>129</v>
      </c>
      <c r="J847" s="61" t="s">
        <v>104</v>
      </c>
      <c r="K847" s="63">
        <v>101760</v>
      </c>
      <c r="L847" s="63">
        <v>101760</v>
      </c>
    </row>
    <row r="848" spans="1:15" ht="16.5" customHeight="1">
      <c r="A848" s="59">
        <v>847</v>
      </c>
      <c r="B848" s="60" t="s">
        <v>2</v>
      </c>
      <c r="C848" s="60">
        <v>947</v>
      </c>
      <c r="E848" s="60">
        <v>2018</v>
      </c>
      <c r="F848" s="60" t="s">
        <v>110</v>
      </c>
      <c r="G848" s="61" t="s">
        <v>111</v>
      </c>
      <c r="H848" s="61" t="s">
        <v>975</v>
      </c>
      <c r="I848" s="61" t="s">
        <v>129</v>
      </c>
      <c r="J848" s="61" t="s">
        <v>104</v>
      </c>
      <c r="K848" s="63">
        <v>194404</v>
      </c>
      <c r="L848" s="63">
        <v>194404</v>
      </c>
    </row>
    <row r="849" spans="1:12" ht="16.5" customHeight="1">
      <c r="A849" s="59">
        <v>848</v>
      </c>
      <c r="B849" s="60" t="s">
        <v>2</v>
      </c>
      <c r="C849" s="60">
        <v>949</v>
      </c>
      <c r="E849" s="60">
        <v>2018</v>
      </c>
      <c r="F849" s="60" t="s">
        <v>110</v>
      </c>
      <c r="G849" s="61" t="s">
        <v>111</v>
      </c>
      <c r="H849" s="61" t="s">
        <v>976</v>
      </c>
      <c r="I849" s="61" t="s">
        <v>129</v>
      </c>
      <c r="J849" s="61" t="s">
        <v>104</v>
      </c>
      <c r="K849" s="63">
        <v>19504</v>
      </c>
      <c r="L849" s="63">
        <v>19504</v>
      </c>
    </row>
    <row r="850" spans="1:12" ht="16.5" customHeight="1">
      <c r="A850" s="59">
        <v>849</v>
      </c>
      <c r="B850" s="60" t="s">
        <v>2</v>
      </c>
      <c r="C850" s="60">
        <v>951</v>
      </c>
      <c r="E850" s="60">
        <v>2018</v>
      </c>
      <c r="F850" s="60" t="s">
        <v>110</v>
      </c>
      <c r="G850" s="61" t="s">
        <v>111</v>
      </c>
      <c r="H850" s="61" t="s">
        <v>977</v>
      </c>
      <c r="I850" s="61" t="s">
        <v>129</v>
      </c>
      <c r="J850" s="61" t="s">
        <v>104</v>
      </c>
      <c r="K850" s="63">
        <v>24308</v>
      </c>
      <c r="L850" s="63">
        <v>24308</v>
      </c>
    </row>
    <row r="851" spans="1:12" ht="16.5" customHeight="1">
      <c r="A851" s="59">
        <v>850</v>
      </c>
      <c r="B851" s="60" t="s">
        <v>2</v>
      </c>
      <c r="C851" s="60">
        <v>955</v>
      </c>
      <c r="E851" s="60">
        <v>2018</v>
      </c>
      <c r="F851" s="60" t="s">
        <v>110</v>
      </c>
      <c r="G851" s="61" t="s">
        <v>111</v>
      </c>
      <c r="H851" s="61" t="s">
        <v>978</v>
      </c>
      <c r="I851" s="61" t="s">
        <v>129</v>
      </c>
      <c r="J851" s="61" t="s">
        <v>104</v>
      </c>
      <c r="K851" s="63">
        <v>13356</v>
      </c>
      <c r="L851" s="63">
        <v>13356</v>
      </c>
    </row>
    <row r="852" spans="1:12" ht="16.5" customHeight="1">
      <c r="A852" s="59">
        <v>851</v>
      </c>
      <c r="B852" s="60" t="s">
        <v>2</v>
      </c>
      <c r="C852" s="60">
        <v>957</v>
      </c>
      <c r="E852" s="60">
        <v>2018</v>
      </c>
      <c r="F852" s="60" t="s">
        <v>110</v>
      </c>
      <c r="G852" s="61" t="s">
        <v>111</v>
      </c>
      <c r="H852" s="61" t="s">
        <v>979</v>
      </c>
      <c r="I852" s="61" t="s">
        <v>129</v>
      </c>
      <c r="J852" s="61" t="s">
        <v>104</v>
      </c>
      <c r="K852" s="63">
        <v>68688</v>
      </c>
      <c r="L852" s="63">
        <v>68688</v>
      </c>
    </row>
    <row r="853" spans="1:12" ht="16.5" customHeight="1">
      <c r="A853" s="59">
        <v>852</v>
      </c>
      <c r="B853" s="60" t="s">
        <v>2</v>
      </c>
      <c r="C853" s="60">
        <v>959</v>
      </c>
      <c r="E853" s="60">
        <v>2018</v>
      </c>
      <c r="F853" s="60" t="s">
        <v>110</v>
      </c>
      <c r="G853" s="61" t="s">
        <v>111</v>
      </c>
      <c r="H853" s="61" t="s">
        <v>980</v>
      </c>
      <c r="I853" s="61" t="s">
        <v>129</v>
      </c>
      <c r="J853" s="61" t="s">
        <v>104</v>
      </c>
      <c r="K853" s="63">
        <v>4200</v>
      </c>
      <c r="L853" s="63">
        <v>4200</v>
      </c>
    </row>
    <row r="854" spans="1:12" ht="16.5" customHeight="1">
      <c r="A854" s="59">
        <v>853</v>
      </c>
      <c r="B854" s="60" t="s">
        <v>2</v>
      </c>
      <c r="C854" s="60">
        <v>961</v>
      </c>
      <c r="E854" s="60">
        <v>2018</v>
      </c>
      <c r="F854" s="60" t="s">
        <v>110</v>
      </c>
      <c r="G854" s="61" t="s">
        <v>111</v>
      </c>
      <c r="H854" s="61" t="s">
        <v>981</v>
      </c>
      <c r="I854" s="61" t="s">
        <v>129</v>
      </c>
      <c r="J854" s="61" t="s">
        <v>104</v>
      </c>
      <c r="K854" s="63">
        <v>37800</v>
      </c>
      <c r="L854" s="63">
        <v>37800</v>
      </c>
    </row>
    <row r="855" spans="1:12" ht="16.5" customHeight="1">
      <c r="A855" s="59">
        <v>854</v>
      </c>
      <c r="B855" s="60" t="s">
        <v>2</v>
      </c>
      <c r="C855" s="60">
        <v>963</v>
      </c>
      <c r="E855" s="60">
        <v>2018</v>
      </c>
      <c r="F855" s="60" t="s">
        <v>110</v>
      </c>
      <c r="G855" s="61" t="s">
        <v>111</v>
      </c>
      <c r="H855" s="61" t="s">
        <v>982</v>
      </c>
      <c r="I855" s="61" t="s">
        <v>129</v>
      </c>
      <c r="J855" s="61" t="s">
        <v>104</v>
      </c>
      <c r="K855" s="63">
        <v>22048</v>
      </c>
      <c r="L855" s="63">
        <v>22048</v>
      </c>
    </row>
    <row r="856" spans="1:12" ht="16.5" customHeight="1">
      <c r="A856" s="59">
        <v>855</v>
      </c>
      <c r="B856" s="60" t="s">
        <v>2</v>
      </c>
      <c r="C856" s="60">
        <v>964</v>
      </c>
      <c r="E856" s="60">
        <v>2018</v>
      </c>
      <c r="F856" s="60" t="s">
        <v>110</v>
      </c>
      <c r="G856" s="61" t="s">
        <v>111</v>
      </c>
      <c r="H856" s="61" t="s">
        <v>983</v>
      </c>
      <c r="I856" s="61" t="s">
        <v>129</v>
      </c>
      <c r="J856" s="61" t="s">
        <v>104</v>
      </c>
      <c r="K856" s="63">
        <v>229468.79999999999</v>
      </c>
      <c r="L856" s="63">
        <v>229468.79999999999</v>
      </c>
    </row>
    <row r="857" spans="1:12" ht="16.5" customHeight="1">
      <c r="A857" s="59">
        <v>856</v>
      </c>
      <c r="B857" s="60" t="s">
        <v>2</v>
      </c>
      <c r="C857" s="60">
        <v>965</v>
      </c>
      <c r="E857" s="60">
        <v>2018</v>
      </c>
      <c r="F857" s="60" t="s">
        <v>110</v>
      </c>
      <c r="G857" s="61" t="s">
        <v>111</v>
      </c>
      <c r="H857" s="61" t="s">
        <v>984</v>
      </c>
      <c r="I857" s="61" t="s">
        <v>129</v>
      </c>
      <c r="J857" s="61" t="s">
        <v>104</v>
      </c>
      <c r="K857" s="63">
        <v>32563.200000000001</v>
      </c>
      <c r="L857" s="63">
        <v>32563.200000000001</v>
      </c>
    </row>
    <row r="858" spans="1:12" ht="16.5" customHeight="1">
      <c r="A858" s="59">
        <v>857</v>
      </c>
      <c r="B858" s="60" t="s">
        <v>2</v>
      </c>
      <c r="C858" s="60">
        <v>966</v>
      </c>
      <c r="E858" s="60">
        <v>2018</v>
      </c>
      <c r="F858" s="60" t="s">
        <v>110</v>
      </c>
      <c r="G858" s="61" t="s">
        <v>111</v>
      </c>
      <c r="H858" s="61" t="s">
        <v>985</v>
      </c>
      <c r="I858" s="61" t="s">
        <v>129</v>
      </c>
      <c r="J858" s="61" t="s">
        <v>104</v>
      </c>
      <c r="K858" s="63">
        <v>124656</v>
      </c>
      <c r="L858" s="63">
        <v>124656</v>
      </c>
    </row>
    <row r="859" spans="1:12" ht="16.5" customHeight="1">
      <c r="A859" s="59">
        <v>858</v>
      </c>
      <c r="B859" s="60" t="s">
        <v>2</v>
      </c>
      <c r="C859" s="60">
        <v>967</v>
      </c>
      <c r="E859" s="60">
        <v>2018</v>
      </c>
      <c r="F859" s="60" t="s">
        <v>110</v>
      </c>
      <c r="G859" s="61" t="s">
        <v>111</v>
      </c>
      <c r="H859" s="61" t="s">
        <v>986</v>
      </c>
      <c r="I859" s="61" t="s">
        <v>129</v>
      </c>
      <c r="J859" s="61" t="s">
        <v>104</v>
      </c>
      <c r="K859" s="63">
        <v>106000</v>
      </c>
      <c r="L859" s="63">
        <v>106000</v>
      </c>
    </row>
    <row r="860" spans="1:12" ht="16.5" customHeight="1">
      <c r="A860" s="59">
        <v>859</v>
      </c>
      <c r="B860" s="60" t="s">
        <v>2</v>
      </c>
      <c r="C860" s="60">
        <v>968</v>
      </c>
      <c r="E860" s="60">
        <v>2018</v>
      </c>
      <c r="F860" s="60" t="s">
        <v>110</v>
      </c>
      <c r="G860" s="61" t="s">
        <v>111</v>
      </c>
      <c r="H860" s="61" t="s">
        <v>987</v>
      </c>
      <c r="I860" s="61" t="s">
        <v>129</v>
      </c>
      <c r="J860" s="61" t="s">
        <v>104</v>
      </c>
      <c r="K860" s="63">
        <v>6360</v>
      </c>
      <c r="L860" s="63">
        <v>6360</v>
      </c>
    </row>
    <row r="861" spans="1:12" ht="16.5" customHeight="1">
      <c r="A861" s="59">
        <v>860</v>
      </c>
      <c r="B861" s="60" t="s">
        <v>2</v>
      </c>
      <c r="C861" s="60">
        <v>969</v>
      </c>
      <c r="E861" s="60">
        <v>2018</v>
      </c>
      <c r="F861" s="60" t="s">
        <v>110</v>
      </c>
      <c r="G861" s="61" t="s">
        <v>111</v>
      </c>
      <c r="H861" s="61" t="s">
        <v>988</v>
      </c>
      <c r="I861" s="61" t="s">
        <v>129</v>
      </c>
      <c r="J861" s="61" t="s">
        <v>104</v>
      </c>
      <c r="K861" s="63">
        <v>127200</v>
      </c>
      <c r="L861" s="63">
        <v>127200</v>
      </c>
    </row>
    <row r="862" spans="1:12" ht="16.5" customHeight="1">
      <c r="A862" s="59">
        <v>861</v>
      </c>
      <c r="B862" s="60" t="s">
        <v>2</v>
      </c>
      <c r="C862" s="60">
        <v>970</v>
      </c>
      <c r="E862" s="60">
        <v>2018</v>
      </c>
      <c r="F862" s="60" t="s">
        <v>110</v>
      </c>
      <c r="G862" s="61" t="s">
        <v>111</v>
      </c>
      <c r="H862" s="61" t="s">
        <v>989</v>
      </c>
      <c r="I862" s="61" t="s">
        <v>129</v>
      </c>
      <c r="J862" s="61" t="s">
        <v>104</v>
      </c>
      <c r="K862" s="63">
        <v>14416</v>
      </c>
      <c r="L862" s="63">
        <v>14416</v>
      </c>
    </row>
    <row r="863" spans="1:12" ht="16.5" customHeight="1">
      <c r="A863" s="59">
        <v>862</v>
      </c>
      <c r="B863" s="60" t="s">
        <v>2</v>
      </c>
      <c r="C863" s="60">
        <v>971</v>
      </c>
      <c r="E863" s="60">
        <v>2018</v>
      </c>
      <c r="F863" s="60" t="s">
        <v>110</v>
      </c>
      <c r="G863" s="61" t="s">
        <v>111</v>
      </c>
      <c r="H863" s="61" t="s">
        <v>990</v>
      </c>
      <c r="I863" s="61" t="s">
        <v>129</v>
      </c>
      <c r="J863" s="61" t="s">
        <v>104</v>
      </c>
      <c r="K863" s="63">
        <v>120960</v>
      </c>
      <c r="L863" s="63">
        <v>120960</v>
      </c>
    </row>
    <row r="864" spans="1:12" ht="16.5" customHeight="1">
      <c r="A864" s="59">
        <v>863</v>
      </c>
      <c r="B864" s="60" t="s">
        <v>2</v>
      </c>
      <c r="C864" s="60">
        <v>972</v>
      </c>
      <c r="E864" s="60">
        <v>2018</v>
      </c>
      <c r="F864" s="60" t="s">
        <v>110</v>
      </c>
      <c r="G864" s="61" t="s">
        <v>111</v>
      </c>
      <c r="H864" s="61" t="s">
        <v>991</v>
      </c>
      <c r="I864" s="61" t="s">
        <v>129</v>
      </c>
      <c r="J864" s="61" t="s">
        <v>104</v>
      </c>
      <c r="K864" s="63">
        <v>76320</v>
      </c>
      <c r="L864" s="63">
        <v>76320</v>
      </c>
    </row>
    <row r="865" spans="1:15" ht="16.5" customHeight="1">
      <c r="A865" s="59">
        <v>864</v>
      </c>
      <c r="B865" s="60" t="s">
        <v>2</v>
      </c>
      <c r="C865" s="60">
        <v>973</v>
      </c>
      <c r="E865" s="60">
        <v>2018</v>
      </c>
      <c r="F865" s="60" t="s">
        <v>110</v>
      </c>
      <c r="G865" s="61" t="s">
        <v>111</v>
      </c>
      <c r="H865" s="61" t="s">
        <v>992</v>
      </c>
      <c r="I865" s="61" t="s">
        <v>129</v>
      </c>
      <c r="J865" s="61" t="s">
        <v>104</v>
      </c>
      <c r="K865" s="63">
        <v>25440</v>
      </c>
      <c r="L865" s="63">
        <v>25440</v>
      </c>
    </row>
    <row r="866" spans="1:15" ht="16.5" customHeight="1">
      <c r="A866" s="59">
        <v>865</v>
      </c>
      <c r="B866" s="60" t="s">
        <v>2</v>
      </c>
      <c r="C866" s="60">
        <v>974</v>
      </c>
      <c r="E866" s="60">
        <v>2018</v>
      </c>
      <c r="F866" s="60" t="s">
        <v>348</v>
      </c>
      <c r="G866" s="61" t="s">
        <v>349</v>
      </c>
      <c r="H866" s="61" t="s">
        <v>993</v>
      </c>
      <c r="I866" s="61" t="s">
        <v>103</v>
      </c>
      <c r="J866" s="61" t="s">
        <v>555</v>
      </c>
      <c r="K866" s="63">
        <v>85754.54</v>
      </c>
      <c r="L866" s="63">
        <v>63372.6</v>
      </c>
    </row>
    <row r="867" spans="1:15" ht="16.5" customHeight="1">
      <c r="A867" s="59">
        <v>866</v>
      </c>
      <c r="B867" s="60" t="s">
        <v>0</v>
      </c>
      <c r="C867" s="60">
        <v>978</v>
      </c>
      <c r="E867" s="60">
        <v>2018</v>
      </c>
      <c r="F867" s="60" t="s">
        <v>282</v>
      </c>
      <c r="G867" s="61" t="s">
        <v>283</v>
      </c>
      <c r="H867" s="61" t="s">
        <v>994</v>
      </c>
      <c r="I867" s="61" t="s">
        <v>113</v>
      </c>
      <c r="J867" s="61" t="s">
        <v>106</v>
      </c>
      <c r="K867" s="63">
        <v>348475.18</v>
      </c>
      <c r="L867" s="63">
        <v>287980</v>
      </c>
      <c r="M867" s="61" t="s">
        <v>144</v>
      </c>
      <c r="N867" s="61" t="s">
        <v>144</v>
      </c>
      <c r="O867" s="61" t="s">
        <v>145</v>
      </c>
    </row>
    <row r="868" spans="1:15" ht="16.5" customHeight="1">
      <c r="A868" s="59">
        <v>867</v>
      </c>
      <c r="B868" s="60" t="s">
        <v>2</v>
      </c>
      <c r="C868" s="60">
        <v>979</v>
      </c>
      <c r="E868" s="60">
        <v>2018</v>
      </c>
      <c r="F868" s="60" t="s">
        <v>110</v>
      </c>
      <c r="G868" s="61" t="s">
        <v>111</v>
      </c>
      <c r="H868" s="61" t="s">
        <v>995</v>
      </c>
      <c r="I868" s="61" t="s">
        <v>129</v>
      </c>
      <c r="J868" s="61" t="s">
        <v>104</v>
      </c>
      <c r="K868" s="63">
        <v>7632</v>
      </c>
      <c r="L868" s="63">
        <v>7632</v>
      </c>
    </row>
    <row r="869" spans="1:15" ht="16.5" customHeight="1">
      <c r="A869" s="59">
        <v>868</v>
      </c>
      <c r="B869" s="60" t="s">
        <v>2</v>
      </c>
      <c r="C869" s="60">
        <v>980</v>
      </c>
      <c r="E869" s="60">
        <v>2018</v>
      </c>
      <c r="F869" s="60" t="s">
        <v>110</v>
      </c>
      <c r="G869" s="61" t="s">
        <v>111</v>
      </c>
      <c r="H869" s="61" t="s">
        <v>996</v>
      </c>
      <c r="I869" s="61" t="s">
        <v>129</v>
      </c>
      <c r="J869" s="61" t="s">
        <v>104</v>
      </c>
      <c r="K869" s="63">
        <v>33920</v>
      </c>
      <c r="L869" s="63">
        <v>33920</v>
      </c>
    </row>
    <row r="870" spans="1:15" ht="16.5" customHeight="1">
      <c r="A870" s="59">
        <v>869</v>
      </c>
      <c r="B870" s="60" t="s">
        <v>11</v>
      </c>
      <c r="C870" s="60">
        <v>981</v>
      </c>
      <c r="E870" s="60">
        <v>2018</v>
      </c>
      <c r="F870" s="60" t="s">
        <v>100</v>
      </c>
      <c r="G870" s="61" t="s">
        <v>101</v>
      </c>
      <c r="H870" s="61" t="s">
        <v>997</v>
      </c>
      <c r="I870" s="61" t="s">
        <v>103</v>
      </c>
      <c r="J870" s="61" t="s">
        <v>555</v>
      </c>
      <c r="K870" s="63">
        <v>76879.78</v>
      </c>
      <c r="L870" s="63">
        <v>73333.509999999995</v>
      </c>
    </row>
    <row r="871" spans="1:15" ht="16.5" customHeight="1">
      <c r="A871" s="59">
        <v>870</v>
      </c>
      <c r="B871" s="60" t="s">
        <v>2</v>
      </c>
      <c r="C871" s="60">
        <v>982</v>
      </c>
      <c r="E871" s="60">
        <v>2018</v>
      </c>
      <c r="F871" s="60" t="s">
        <v>110</v>
      </c>
      <c r="G871" s="61" t="s">
        <v>111</v>
      </c>
      <c r="H871" s="61" t="s">
        <v>998</v>
      </c>
      <c r="I871" s="61" t="s">
        <v>129</v>
      </c>
      <c r="J871" s="61" t="s">
        <v>104</v>
      </c>
      <c r="K871" s="63">
        <v>69960</v>
      </c>
      <c r="L871" s="63">
        <v>69960</v>
      </c>
    </row>
    <row r="872" spans="1:15" ht="16.5" customHeight="1">
      <c r="A872" s="59">
        <v>871</v>
      </c>
      <c r="B872" s="60" t="s">
        <v>2</v>
      </c>
      <c r="C872" s="60">
        <v>983</v>
      </c>
      <c r="E872" s="60">
        <v>2018</v>
      </c>
      <c r="F872" s="60" t="s">
        <v>110</v>
      </c>
      <c r="G872" s="61" t="s">
        <v>111</v>
      </c>
      <c r="H872" s="61" t="s">
        <v>999</v>
      </c>
      <c r="I872" s="61" t="s">
        <v>129</v>
      </c>
      <c r="J872" s="61" t="s">
        <v>104</v>
      </c>
      <c r="K872" s="63">
        <v>9328</v>
      </c>
      <c r="L872" s="63">
        <v>9328</v>
      </c>
    </row>
    <row r="873" spans="1:15" ht="16.5" customHeight="1">
      <c r="A873" s="59">
        <v>872</v>
      </c>
      <c r="B873" s="60" t="s">
        <v>2</v>
      </c>
      <c r="C873" s="60">
        <v>984</v>
      </c>
      <c r="E873" s="60">
        <v>2018</v>
      </c>
      <c r="F873" s="60" t="s">
        <v>110</v>
      </c>
      <c r="G873" s="61" t="s">
        <v>111</v>
      </c>
      <c r="H873" s="61" t="s">
        <v>1000</v>
      </c>
      <c r="I873" s="61" t="s">
        <v>129</v>
      </c>
      <c r="J873" s="61" t="s">
        <v>104</v>
      </c>
      <c r="K873" s="63">
        <v>11448</v>
      </c>
      <c r="L873" s="63">
        <v>11448</v>
      </c>
    </row>
    <row r="874" spans="1:15" ht="16.5" customHeight="1">
      <c r="A874" s="59">
        <v>873</v>
      </c>
      <c r="B874" s="60" t="s">
        <v>2</v>
      </c>
      <c r="C874" s="60">
        <v>985</v>
      </c>
      <c r="E874" s="60">
        <v>2018</v>
      </c>
      <c r="F874" s="60" t="s">
        <v>110</v>
      </c>
      <c r="G874" s="61" t="s">
        <v>111</v>
      </c>
      <c r="H874" s="61" t="s">
        <v>1001</v>
      </c>
      <c r="I874" s="61" t="s">
        <v>129</v>
      </c>
      <c r="J874" s="61" t="s">
        <v>104</v>
      </c>
      <c r="K874" s="63">
        <v>44520</v>
      </c>
      <c r="L874" s="63">
        <v>44520</v>
      </c>
    </row>
    <row r="875" spans="1:15" ht="16.5" customHeight="1">
      <c r="A875" s="59">
        <v>874</v>
      </c>
      <c r="B875" s="60" t="s">
        <v>2</v>
      </c>
      <c r="C875" s="60">
        <v>986</v>
      </c>
      <c r="E875" s="60">
        <v>2018</v>
      </c>
      <c r="F875" s="60" t="s">
        <v>110</v>
      </c>
      <c r="G875" s="61" t="s">
        <v>111</v>
      </c>
      <c r="H875" s="61" t="s">
        <v>1002</v>
      </c>
      <c r="I875" s="61" t="s">
        <v>129</v>
      </c>
      <c r="J875" s="61" t="s">
        <v>104</v>
      </c>
      <c r="K875" s="63">
        <v>44096</v>
      </c>
      <c r="L875" s="63">
        <v>44096</v>
      </c>
    </row>
    <row r="876" spans="1:15" ht="16.5" customHeight="1">
      <c r="A876" s="59">
        <v>875</v>
      </c>
      <c r="B876" s="60" t="s">
        <v>2</v>
      </c>
      <c r="C876" s="60">
        <v>987</v>
      </c>
      <c r="E876" s="60">
        <v>2018</v>
      </c>
      <c r="F876" s="60" t="s">
        <v>110</v>
      </c>
      <c r="G876" s="61" t="s">
        <v>111</v>
      </c>
      <c r="H876" s="61" t="s">
        <v>1003</v>
      </c>
      <c r="I876" s="61" t="s">
        <v>129</v>
      </c>
      <c r="J876" s="61" t="s">
        <v>104</v>
      </c>
      <c r="K876" s="63">
        <v>2394</v>
      </c>
      <c r="L876" s="63">
        <v>2394</v>
      </c>
    </row>
    <row r="877" spans="1:15" ht="16.5" customHeight="1">
      <c r="A877" s="59">
        <v>876</v>
      </c>
      <c r="B877" s="60" t="s">
        <v>2</v>
      </c>
      <c r="C877" s="60">
        <v>988</v>
      </c>
      <c r="E877" s="60">
        <v>2018</v>
      </c>
      <c r="F877" s="60" t="s">
        <v>110</v>
      </c>
      <c r="G877" s="61" t="s">
        <v>111</v>
      </c>
      <c r="H877" s="61" t="s">
        <v>1004</v>
      </c>
      <c r="I877" s="61" t="s">
        <v>129</v>
      </c>
      <c r="J877" s="61" t="s">
        <v>104</v>
      </c>
      <c r="K877" s="63">
        <v>80560</v>
      </c>
      <c r="L877" s="63">
        <v>80560</v>
      </c>
    </row>
    <row r="878" spans="1:15" ht="16.5" customHeight="1">
      <c r="A878" s="59">
        <v>877</v>
      </c>
      <c r="B878" s="60" t="s">
        <v>2</v>
      </c>
      <c r="C878" s="60">
        <v>989</v>
      </c>
      <c r="E878" s="60">
        <v>2018</v>
      </c>
      <c r="F878" s="60" t="s">
        <v>110</v>
      </c>
      <c r="G878" s="61" t="s">
        <v>111</v>
      </c>
      <c r="H878" s="61" t="s">
        <v>1005</v>
      </c>
      <c r="I878" s="61" t="s">
        <v>129</v>
      </c>
      <c r="J878" s="61" t="s">
        <v>104</v>
      </c>
      <c r="K878" s="63">
        <v>57748.800000000003</v>
      </c>
      <c r="L878" s="63">
        <v>57748.800000000003</v>
      </c>
    </row>
    <row r="879" spans="1:15" ht="16.5" customHeight="1">
      <c r="A879" s="59">
        <v>878</v>
      </c>
      <c r="B879" s="60" t="s">
        <v>2</v>
      </c>
      <c r="C879" s="60">
        <v>990</v>
      </c>
      <c r="E879" s="60">
        <v>2018</v>
      </c>
      <c r="F879" s="60" t="s">
        <v>110</v>
      </c>
      <c r="G879" s="61" t="s">
        <v>111</v>
      </c>
      <c r="H879" s="61" t="s">
        <v>1006</v>
      </c>
      <c r="I879" s="61" t="s">
        <v>129</v>
      </c>
      <c r="J879" s="61" t="s">
        <v>104</v>
      </c>
      <c r="K879" s="63">
        <v>83952</v>
      </c>
      <c r="L879" s="63">
        <v>83952</v>
      </c>
    </row>
    <row r="880" spans="1:15" ht="16.5" customHeight="1">
      <c r="A880" s="59">
        <v>879</v>
      </c>
      <c r="B880" s="60" t="s">
        <v>2</v>
      </c>
      <c r="C880" s="60">
        <v>991</v>
      </c>
      <c r="E880" s="60">
        <v>2018</v>
      </c>
      <c r="F880" s="60" t="s">
        <v>110</v>
      </c>
      <c r="G880" s="61" t="s">
        <v>111</v>
      </c>
      <c r="H880" s="61" t="s">
        <v>1007</v>
      </c>
      <c r="I880" s="61" t="s">
        <v>129</v>
      </c>
      <c r="J880" s="61" t="s">
        <v>104</v>
      </c>
      <c r="K880" s="63">
        <v>152131.20000000001</v>
      </c>
      <c r="L880" s="63">
        <v>152131.20000000001</v>
      </c>
    </row>
    <row r="881" spans="1:15" ht="16.5" customHeight="1">
      <c r="A881" s="59">
        <v>880</v>
      </c>
      <c r="B881" s="60" t="s">
        <v>2</v>
      </c>
      <c r="C881" s="60">
        <v>992</v>
      </c>
      <c r="E881" s="60">
        <v>2018</v>
      </c>
      <c r="F881" s="60" t="s">
        <v>110</v>
      </c>
      <c r="G881" s="61" t="s">
        <v>111</v>
      </c>
      <c r="H881" s="61" t="s">
        <v>1008</v>
      </c>
      <c r="I881" s="61" t="s">
        <v>129</v>
      </c>
      <c r="J881" s="61" t="s">
        <v>104</v>
      </c>
      <c r="K881" s="63">
        <v>489720</v>
      </c>
      <c r="L881" s="63">
        <v>489720</v>
      </c>
    </row>
    <row r="882" spans="1:15" ht="16.5" customHeight="1">
      <c r="A882" s="59">
        <v>881</v>
      </c>
      <c r="B882" s="60" t="s">
        <v>2</v>
      </c>
      <c r="C882" s="60">
        <v>993</v>
      </c>
      <c r="E882" s="60">
        <v>2018</v>
      </c>
      <c r="F882" s="60" t="s">
        <v>110</v>
      </c>
      <c r="G882" s="61" t="s">
        <v>111</v>
      </c>
      <c r="H882" s="61" t="s">
        <v>1009</v>
      </c>
      <c r="I882" s="61" t="s">
        <v>129</v>
      </c>
      <c r="J882" s="61" t="s">
        <v>104</v>
      </c>
      <c r="K882" s="63">
        <v>152640</v>
      </c>
      <c r="L882" s="63">
        <v>152640</v>
      </c>
    </row>
    <row r="883" spans="1:15" ht="16.5" customHeight="1">
      <c r="A883" s="59">
        <v>882</v>
      </c>
      <c r="B883" s="60" t="s">
        <v>2</v>
      </c>
      <c r="C883" s="60">
        <v>994</v>
      </c>
      <c r="E883" s="60">
        <v>2018</v>
      </c>
      <c r="F883" s="60" t="s">
        <v>110</v>
      </c>
      <c r="G883" s="61" t="s">
        <v>111</v>
      </c>
      <c r="H883" s="61" t="s">
        <v>1010</v>
      </c>
      <c r="I883" s="61" t="s">
        <v>129</v>
      </c>
      <c r="J883" s="61" t="s">
        <v>104</v>
      </c>
      <c r="K883" s="63">
        <v>124656</v>
      </c>
      <c r="L883" s="63">
        <v>124656</v>
      </c>
    </row>
    <row r="884" spans="1:15" ht="16.5" customHeight="1">
      <c r="A884" s="59">
        <v>883</v>
      </c>
      <c r="B884" s="60" t="s">
        <v>2</v>
      </c>
      <c r="C884" s="64">
        <v>995</v>
      </c>
      <c r="D884" s="64"/>
      <c r="E884" s="60">
        <v>2018</v>
      </c>
      <c r="F884" s="64" t="s">
        <v>110</v>
      </c>
      <c r="G884" s="65" t="s">
        <v>111</v>
      </c>
      <c r="H884" s="65" t="s">
        <v>1011</v>
      </c>
      <c r="I884" s="65" t="s">
        <v>129</v>
      </c>
      <c r="J884" s="65" t="s">
        <v>104</v>
      </c>
      <c r="K884" s="66">
        <v>732672</v>
      </c>
      <c r="L884" s="66">
        <v>732672</v>
      </c>
      <c r="M884" s="65"/>
      <c r="N884" s="65"/>
      <c r="O884" s="65"/>
    </row>
    <row r="885" spans="1:15" ht="16.5" customHeight="1">
      <c r="A885" s="59">
        <v>884</v>
      </c>
      <c r="B885" s="60" t="s">
        <v>2</v>
      </c>
      <c r="C885" s="60">
        <v>996</v>
      </c>
      <c r="E885" s="60">
        <v>2018</v>
      </c>
      <c r="F885" s="60" t="s">
        <v>186</v>
      </c>
      <c r="G885" s="61" t="s">
        <v>187</v>
      </c>
      <c r="H885" s="61" t="s">
        <v>1012</v>
      </c>
      <c r="I885" s="61" t="s">
        <v>129</v>
      </c>
      <c r="J885" s="61" t="s">
        <v>555</v>
      </c>
      <c r="K885" s="63">
        <v>21005.599999999999</v>
      </c>
      <c r="L885" s="63">
        <v>15544.14</v>
      </c>
    </row>
    <row r="886" spans="1:15" s="65" customFormat="1" ht="16.5" customHeight="1">
      <c r="A886" s="59">
        <v>885</v>
      </c>
      <c r="B886" s="60" t="s">
        <v>2</v>
      </c>
      <c r="C886" s="64">
        <v>997</v>
      </c>
      <c r="D886" s="64"/>
      <c r="E886" s="60">
        <v>2018</v>
      </c>
      <c r="F886" s="64" t="s">
        <v>110</v>
      </c>
      <c r="G886" s="65" t="s">
        <v>111</v>
      </c>
      <c r="H886" s="65" t="s">
        <v>1013</v>
      </c>
      <c r="I886" s="65" t="s">
        <v>129</v>
      </c>
      <c r="J886" s="65" t="s">
        <v>104</v>
      </c>
      <c r="K886" s="66">
        <v>1210295.28</v>
      </c>
      <c r="L886" s="66">
        <v>1210295.28</v>
      </c>
    </row>
    <row r="887" spans="1:15" ht="16.5" customHeight="1">
      <c r="A887" s="59">
        <v>886</v>
      </c>
      <c r="B887" s="60" t="s">
        <v>2</v>
      </c>
      <c r="C887" s="60">
        <v>998</v>
      </c>
      <c r="E887" s="60">
        <v>2018</v>
      </c>
      <c r="F887" s="60" t="s">
        <v>110</v>
      </c>
      <c r="G887" s="61" t="s">
        <v>111</v>
      </c>
      <c r="H887" s="61" t="s">
        <v>1014</v>
      </c>
      <c r="I887" s="61" t="s">
        <v>129</v>
      </c>
      <c r="J887" s="61" t="s">
        <v>104</v>
      </c>
      <c r="K887" s="63">
        <v>213696</v>
      </c>
      <c r="L887" s="63">
        <v>213696</v>
      </c>
    </row>
    <row r="888" spans="1:15" s="65" customFormat="1" ht="16.5" customHeight="1">
      <c r="A888" s="59">
        <v>887</v>
      </c>
      <c r="B888" s="60" t="s">
        <v>2</v>
      </c>
      <c r="C888" s="60">
        <v>999</v>
      </c>
      <c r="D888" s="60"/>
      <c r="E888" s="60">
        <v>2018</v>
      </c>
      <c r="F888" s="60" t="s">
        <v>186</v>
      </c>
      <c r="G888" s="61" t="s">
        <v>187</v>
      </c>
      <c r="H888" s="61" t="s">
        <v>1015</v>
      </c>
      <c r="I888" s="61" t="s">
        <v>129</v>
      </c>
      <c r="J888" s="61" t="s">
        <v>555</v>
      </c>
      <c r="K888" s="63">
        <v>21114.5</v>
      </c>
      <c r="L888" s="63">
        <v>15835.88</v>
      </c>
      <c r="M888" s="61"/>
      <c r="N888" s="61"/>
      <c r="O888" s="61"/>
    </row>
    <row r="889" spans="1:15" ht="16.5" customHeight="1">
      <c r="A889" s="59">
        <v>888</v>
      </c>
      <c r="B889" s="60" t="s">
        <v>2</v>
      </c>
      <c r="C889" s="60">
        <v>1000</v>
      </c>
      <c r="E889" s="60">
        <v>2018</v>
      </c>
      <c r="F889" s="60" t="s">
        <v>110</v>
      </c>
      <c r="G889" s="61" t="s">
        <v>111</v>
      </c>
      <c r="H889" s="61" t="s">
        <v>1016</v>
      </c>
      <c r="I889" s="61" t="s">
        <v>129</v>
      </c>
      <c r="J889" s="61" t="s">
        <v>104</v>
      </c>
      <c r="K889" s="63">
        <v>83160</v>
      </c>
      <c r="L889" s="63">
        <v>83160</v>
      </c>
    </row>
    <row r="890" spans="1:15" ht="16.5" customHeight="1">
      <c r="A890" s="59">
        <v>889</v>
      </c>
      <c r="B890" s="60" t="s">
        <v>2</v>
      </c>
      <c r="C890" s="60">
        <v>1001</v>
      </c>
      <c r="E890" s="60">
        <v>2018</v>
      </c>
      <c r="F890" s="60" t="s">
        <v>110</v>
      </c>
      <c r="G890" s="61" t="s">
        <v>111</v>
      </c>
      <c r="H890" s="61" t="s">
        <v>1017</v>
      </c>
      <c r="I890" s="61" t="s">
        <v>129</v>
      </c>
      <c r="J890" s="61" t="s">
        <v>104</v>
      </c>
      <c r="K890" s="63">
        <v>10176</v>
      </c>
      <c r="L890" s="63">
        <v>10176</v>
      </c>
    </row>
    <row r="891" spans="1:15" ht="16.5" customHeight="1">
      <c r="A891" s="59">
        <v>890</v>
      </c>
      <c r="B891" s="60" t="s">
        <v>2</v>
      </c>
      <c r="C891" s="60">
        <v>1002</v>
      </c>
      <c r="E891" s="60">
        <v>2018</v>
      </c>
      <c r="F891" s="60" t="s">
        <v>110</v>
      </c>
      <c r="G891" s="61" t="s">
        <v>111</v>
      </c>
      <c r="H891" s="61" t="s">
        <v>1018</v>
      </c>
      <c r="I891" s="61" t="s">
        <v>129</v>
      </c>
      <c r="J891" s="61" t="s">
        <v>104</v>
      </c>
      <c r="K891" s="63">
        <v>35404</v>
      </c>
      <c r="L891" s="63">
        <v>35404</v>
      </c>
    </row>
    <row r="892" spans="1:15" ht="16.5" customHeight="1">
      <c r="A892" s="59">
        <v>891</v>
      </c>
      <c r="B892" s="60" t="s">
        <v>2</v>
      </c>
      <c r="C892" s="60">
        <v>1003</v>
      </c>
      <c r="E892" s="60">
        <v>2018</v>
      </c>
      <c r="F892" s="60" t="s">
        <v>110</v>
      </c>
      <c r="G892" s="61" t="s">
        <v>111</v>
      </c>
      <c r="H892" s="61" t="s">
        <v>1019</v>
      </c>
      <c r="I892" s="61" t="s">
        <v>129</v>
      </c>
      <c r="J892" s="61" t="s">
        <v>104</v>
      </c>
      <c r="K892" s="63">
        <v>15264</v>
      </c>
      <c r="L892" s="63">
        <v>15264</v>
      </c>
    </row>
    <row r="893" spans="1:15" ht="16.5" customHeight="1">
      <c r="A893" s="59">
        <v>892</v>
      </c>
      <c r="B893" s="60" t="s">
        <v>0</v>
      </c>
      <c r="C893" s="60">
        <v>1004</v>
      </c>
      <c r="E893" s="60">
        <v>2018</v>
      </c>
      <c r="F893" s="60" t="s">
        <v>282</v>
      </c>
      <c r="G893" s="61" t="s">
        <v>283</v>
      </c>
      <c r="H893" s="61" t="s">
        <v>1020</v>
      </c>
      <c r="I893" s="61" t="s">
        <v>103</v>
      </c>
      <c r="J893" s="61" t="s">
        <v>106</v>
      </c>
      <c r="K893" s="63">
        <v>120212.01</v>
      </c>
      <c r="L893" s="63">
        <v>70718.45</v>
      </c>
      <c r="M893" s="61" t="s">
        <v>118</v>
      </c>
      <c r="N893" s="61" t="s">
        <v>119</v>
      </c>
      <c r="O893" s="61" t="s">
        <v>120</v>
      </c>
    </row>
    <row r="894" spans="1:15" ht="16.5" customHeight="1">
      <c r="A894" s="59">
        <v>893</v>
      </c>
      <c r="B894" s="60" t="s">
        <v>2</v>
      </c>
      <c r="C894" s="60">
        <v>1005</v>
      </c>
      <c r="E894" s="60">
        <v>2018</v>
      </c>
      <c r="F894" s="60" t="s">
        <v>162</v>
      </c>
      <c r="G894" s="61" t="s">
        <v>163</v>
      </c>
      <c r="H894" s="61" t="s">
        <v>1021</v>
      </c>
      <c r="I894" s="61" t="s">
        <v>129</v>
      </c>
      <c r="J894" s="61" t="s">
        <v>555</v>
      </c>
      <c r="K894" s="63">
        <v>10483.44</v>
      </c>
      <c r="L894" s="63">
        <v>8127.57</v>
      </c>
    </row>
    <row r="895" spans="1:15" ht="16.5" customHeight="1">
      <c r="A895" s="59">
        <v>894</v>
      </c>
      <c r="B895" s="60" t="s">
        <v>2</v>
      </c>
      <c r="C895" s="60">
        <v>1006</v>
      </c>
      <c r="E895" s="60">
        <v>2018</v>
      </c>
      <c r="F895" s="60" t="s">
        <v>110</v>
      </c>
      <c r="G895" s="61" t="s">
        <v>111</v>
      </c>
      <c r="H895" s="61" t="s">
        <v>1022</v>
      </c>
      <c r="I895" s="61" t="s">
        <v>129</v>
      </c>
      <c r="J895" s="61" t="s">
        <v>104</v>
      </c>
      <c r="K895" s="63">
        <v>5040</v>
      </c>
      <c r="L895" s="63">
        <v>5040</v>
      </c>
    </row>
    <row r="896" spans="1:15" ht="16.5" customHeight="1">
      <c r="A896" s="59">
        <v>895</v>
      </c>
      <c r="B896" s="60" t="s">
        <v>2</v>
      </c>
      <c r="C896" s="60">
        <v>1007</v>
      </c>
      <c r="E896" s="60">
        <v>2018</v>
      </c>
      <c r="F896" s="60" t="s">
        <v>110</v>
      </c>
      <c r="G896" s="61" t="s">
        <v>111</v>
      </c>
      <c r="H896" s="61" t="s">
        <v>1023</v>
      </c>
      <c r="I896" s="61" t="s">
        <v>129</v>
      </c>
      <c r="J896" s="61" t="s">
        <v>104</v>
      </c>
      <c r="K896" s="63">
        <v>7896</v>
      </c>
      <c r="L896" s="63">
        <v>7896</v>
      </c>
    </row>
    <row r="897" spans="1:12" ht="16.5" customHeight="1">
      <c r="A897" s="59">
        <v>896</v>
      </c>
      <c r="B897" s="60" t="s">
        <v>2</v>
      </c>
      <c r="C897" s="60">
        <v>1008</v>
      </c>
      <c r="E897" s="60">
        <v>2018</v>
      </c>
      <c r="F897" s="60" t="s">
        <v>110</v>
      </c>
      <c r="G897" s="61" t="s">
        <v>111</v>
      </c>
      <c r="H897" s="61" t="s">
        <v>1024</v>
      </c>
      <c r="I897" s="61" t="s">
        <v>129</v>
      </c>
      <c r="J897" s="61" t="s">
        <v>104</v>
      </c>
      <c r="K897" s="63">
        <v>3780</v>
      </c>
      <c r="L897" s="63">
        <v>3780</v>
      </c>
    </row>
    <row r="898" spans="1:12" ht="16.5" customHeight="1">
      <c r="A898" s="59">
        <v>897</v>
      </c>
      <c r="B898" s="60" t="s">
        <v>2</v>
      </c>
      <c r="C898" s="60">
        <v>1009</v>
      </c>
      <c r="E898" s="60">
        <v>2018</v>
      </c>
      <c r="F898" s="60" t="s">
        <v>110</v>
      </c>
      <c r="G898" s="61" t="s">
        <v>111</v>
      </c>
      <c r="H898" s="61" t="s">
        <v>1025</v>
      </c>
      <c r="I898" s="61" t="s">
        <v>129</v>
      </c>
      <c r="J898" s="61" t="s">
        <v>104</v>
      </c>
      <c r="K898" s="63">
        <v>10080</v>
      </c>
      <c r="L898" s="63">
        <v>10080</v>
      </c>
    </row>
    <row r="899" spans="1:12" ht="16.5" customHeight="1">
      <c r="A899" s="59">
        <v>898</v>
      </c>
      <c r="B899" s="60" t="s">
        <v>2</v>
      </c>
      <c r="C899" s="60">
        <v>1010</v>
      </c>
      <c r="E899" s="60">
        <v>2018</v>
      </c>
      <c r="F899" s="60" t="s">
        <v>110</v>
      </c>
      <c r="G899" s="61" t="s">
        <v>111</v>
      </c>
      <c r="H899" s="61" t="s">
        <v>1026</v>
      </c>
      <c r="I899" s="61" t="s">
        <v>129</v>
      </c>
      <c r="J899" s="61" t="s">
        <v>104</v>
      </c>
      <c r="K899" s="63">
        <v>16960</v>
      </c>
      <c r="L899" s="63">
        <v>16960</v>
      </c>
    </row>
    <row r="900" spans="1:12" ht="16.5" customHeight="1">
      <c r="A900" s="59">
        <v>899</v>
      </c>
      <c r="B900" s="60" t="s">
        <v>2</v>
      </c>
      <c r="C900" s="60">
        <v>1011</v>
      </c>
      <c r="E900" s="60">
        <v>2018</v>
      </c>
      <c r="F900" s="60" t="s">
        <v>110</v>
      </c>
      <c r="G900" s="61" t="s">
        <v>111</v>
      </c>
      <c r="H900" s="61" t="s">
        <v>1027</v>
      </c>
      <c r="I900" s="61" t="s">
        <v>129</v>
      </c>
      <c r="J900" s="61" t="s">
        <v>104</v>
      </c>
      <c r="K900" s="63">
        <v>12288</v>
      </c>
      <c r="L900" s="63">
        <v>12288</v>
      </c>
    </row>
    <row r="901" spans="1:12" ht="16.5" customHeight="1">
      <c r="A901" s="59">
        <v>900</v>
      </c>
      <c r="B901" s="60" t="s">
        <v>2</v>
      </c>
      <c r="C901" s="60">
        <v>1012</v>
      </c>
      <c r="E901" s="60">
        <v>2018</v>
      </c>
      <c r="F901" s="60" t="s">
        <v>110</v>
      </c>
      <c r="G901" s="61" t="s">
        <v>111</v>
      </c>
      <c r="H901" s="61" t="s">
        <v>1028</v>
      </c>
      <c r="I901" s="61" t="s">
        <v>129</v>
      </c>
      <c r="J901" s="61" t="s">
        <v>104</v>
      </c>
      <c r="K901" s="63">
        <v>5544</v>
      </c>
      <c r="L901" s="63">
        <v>5544</v>
      </c>
    </row>
    <row r="902" spans="1:12" ht="16.5" customHeight="1">
      <c r="A902" s="59">
        <v>901</v>
      </c>
      <c r="B902" s="60" t="s">
        <v>2</v>
      </c>
      <c r="C902" s="60">
        <v>1013</v>
      </c>
      <c r="E902" s="60">
        <v>2018</v>
      </c>
      <c r="F902" s="60" t="s">
        <v>110</v>
      </c>
      <c r="G902" s="61" t="s">
        <v>111</v>
      </c>
      <c r="H902" s="61" t="s">
        <v>1029</v>
      </c>
      <c r="I902" s="61" t="s">
        <v>129</v>
      </c>
      <c r="J902" s="61" t="s">
        <v>104</v>
      </c>
      <c r="K902" s="63">
        <v>5040</v>
      </c>
      <c r="L902" s="63">
        <v>5040</v>
      </c>
    </row>
    <row r="903" spans="1:12" ht="16.5" customHeight="1">
      <c r="A903" s="59">
        <v>902</v>
      </c>
      <c r="B903" s="60" t="s">
        <v>2</v>
      </c>
      <c r="C903" s="60">
        <v>1015</v>
      </c>
      <c r="E903" s="60">
        <v>2018</v>
      </c>
      <c r="F903" s="60" t="s">
        <v>110</v>
      </c>
      <c r="G903" s="61" t="s">
        <v>111</v>
      </c>
      <c r="H903" s="61" t="s">
        <v>1030</v>
      </c>
      <c r="I903" s="61" t="s">
        <v>129</v>
      </c>
      <c r="J903" s="61" t="s">
        <v>104</v>
      </c>
      <c r="K903" s="63">
        <v>27136</v>
      </c>
      <c r="L903" s="63">
        <v>27136</v>
      </c>
    </row>
    <row r="904" spans="1:12" ht="16.5" customHeight="1">
      <c r="A904" s="59">
        <v>903</v>
      </c>
      <c r="B904" s="60" t="s">
        <v>2</v>
      </c>
      <c r="C904" s="60">
        <v>1016</v>
      </c>
      <c r="E904" s="60">
        <v>2018</v>
      </c>
      <c r="F904" s="60" t="s">
        <v>110</v>
      </c>
      <c r="G904" s="61" t="s">
        <v>111</v>
      </c>
      <c r="H904" s="61" t="s">
        <v>1031</v>
      </c>
      <c r="I904" s="61" t="s">
        <v>129</v>
      </c>
      <c r="J904" s="61" t="s">
        <v>104</v>
      </c>
      <c r="K904" s="63">
        <v>27984</v>
      </c>
      <c r="L904" s="63">
        <v>27984</v>
      </c>
    </row>
    <row r="905" spans="1:12" ht="16.5" customHeight="1">
      <c r="A905" s="59">
        <v>904</v>
      </c>
      <c r="B905" s="60" t="s">
        <v>2</v>
      </c>
      <c r="C905" s="60">
        <v>1017</v>
      </c>
      <c r="E905" s="60">
        <v>2018</v>
      </c>
      <c r="F905" s="60" t="s">
        <v>110</v>
      </c>
      <c r="G905" s="61" t="s">
        <v>111</v>
      </c>
      <c r="H905" s="61" t="s">
        <v>1032</v>
      </c>
      <c r="I905" s="61" t="s">
        <v>129</v>
      </c>
      <c r="J905" s="61" t="s">
        <v>104</v>
      </c>
      <c r="K905" s="63">
        <v>121600</v>
      </c>
      <c r="L905" s="63">
        <v>121600</v>
      </c>
    </row>
    <row r="906" spans="1:12" ht="16.5" customHeight="1">
      <c r="A906" s="59">
        <v>905</v>
      </c>
      <c r="B906" s="60" t="s">
        <v>11</v>
      </c>
      <c r="C906" s="60">
        <v>1018</v>
      </c>
      <c r="E906" s="60">
        <v>2018</v>
      </c>
      <c r="F906" s="60" t="s">
        <v>100</v>
      </c>
      <c r="G906" s="61" t="s">
        <v>101</v>
      </c>
      <c r="H906" s="61" t="s">
        <v>1033</v>
      </c>
      <c r="I906" s="61" t="s">
        <v>113</v>
      </c>
      <c r="J906" s="61" t="s">
        <v>555</v>
      </c>
      <c r="K906" s="63">
        <v>76733.06</v>
      </c>
      <c r="L906" s="63">
        <v>61312.78</v>
      </c>
    </row>
    <row r="907" spans="1:12" ht="16.5" customHeight="1">
      <c r="A907" s="59">
        <v>906</v>
      </c>
      <c r="B907" s="60" t="s">
        <v>2</v>
      </c>
      <c r="C907" s="60">
        <v>1019</v>
      </c>
      <c r="E907" s="60">
        <v>2018</v>
      </c>
      <c r="F907" s="60" t="s">
        <v>110</v>
      </c>
      <c r="G907" s="61" t="s">
        <v>111</v>
      </c>
      <c r="H907" s="61" t="s">
        <v>1034</v>
      </c>
      <c r="I907" s="61" t="s">
        <v>129</v>
      </c>
      <c r="J907" s="61" t="s">
        <v>104</v>
      </c>
      <c r="K907" s="63">
        <v>156000</v>
      </c>
      <c r="L907" s="63">
        <v>156000</v>
      </c>
    </row>
    <row r="908" spans="1:12" ht="16.5" customHeight="1">
      <c r="A908" s="59">
        <v>907</v>
      </c>
      <c r="B908" s="60" t="s">
        <v>2</v>
      </c>
      <c r="C908" s="60">
        <v>1020</v>
      </c>
      <c r="E908" s="60">
        <v>2018</v>
      </c>
      <c r="F908" s="60" t="s">
        <v>110</v>
      </c>
      <c r="G908" s="61" t="s">
        <v>111</v>
      </c>
      <c r="H908" s="61" t="s">
        <v>1035</v>
      </c>
      <c r="I908" s="61" t="s">
        <v>129</v>
      </c>
      <c r="J908" s="61" t="s">
        <v>104</v>
      </c>
      <c r="K908" s="63">
        <v>100000</v>
      </c>
      <c r="L908" s="63">
        <v>100000</v>
      </c>
    </row>
    <row r="909" spans="1:12" ht="16.5" customHeight="1">
      <c r="A909" s="59">
        <v>908</v>
      </c>
      <c r="B909" s="60" t="s">
        <v>2</v>
      </c>
      <c r="C909" s="60">
        <v>1021</v>
      </c>
      <c r="E909" s="60">
        <v>2018</v>
      </c>
      <c r="F909" s="60" t="s">
        <v>110</v>
      </c>
      <c r="G909" s="61" t="s">
        <v>111</v>
      </c>
      <c r="H909" s="61" t="s">
        <v>1036</v>
      </c>
      <c r="I909" s="61" t="s">
        <v>129</v>
      </c>
      <c r="J909" s="61" t="s">
        <v>104</v>
      </c>
      <c r="K909" s="63">
        <v>5796</v>
      </c>
      <c r="L909" s="63">
        <v>5796</v>
      </c>
    </row>
    <row r="910" spans="1:12" ht="16.5" customHeight="1">
      <c r="A910" s="59">
        <v>909</v>
      </c>
      <c r="B910" s="60" t="s">
        <v>2</v>
      </c>
      <c r="C910" s="60">
        <v>1022</v>
      </c>
      <c r="E910" s="60">
        <v>2018</v>
      </c>
      <c r="F910" s="60" t="s">
        <v>110</v>
      </c>
      <c r="G910" s="61" t="s">
        <v>111</v>
      </c>
      <c r="H910" s="61" t="s">
        <v>1037</v>
      </c>
      <c r="I910" s="61" t="s">
        <v>129</v>
      </c>
      <c r="J910" s="61" t="s">
        <v>104</v>
      </c>
      <c r="K910" s="63">
        <v>97096</v>
      </c>
      <c r="L910" s="63">
        <v>97096</v>
      </c>
    </row>
    <row r="911" spans="1:12" ht="16.5" customHeight="1">
      <c r="A911" s="59">
        <v>910</v>
      </c>
      <c r="B911" s="60" t="s">
        <v>2</v>
      </c>
      <c r="C911" s="60">
        <v>1023</v>
      </c>
      <c r="E911" s="60">
        <v>2018</v>
      </c>
      <c r="F911" s="60" t="s">
        <v>110</v>
      </c>
      <c r="G911" s="61" t="s">
        <v>111</v>
      </c>
      <c r="H911" s="61" t="s">
        <v>1038</v>
      </c>
      <c r="I911" s="61" t="s">
        <v>129</v>
      </c>
      <c r="J911" s="61" t="s">
        <v>104</v>
      </c>
      <c r="K911" s="63">
        <v>84800</v>
      </c>
      <c r="L911" s="63">
        <v>84800</v>
      </c>
    </row>
    <row r="912" spans="1:12" ht="16.5" customHeight="1">
      <c r="A912" s="59">
        <v>911</v>
      </c>
      <c r="B912" s="60" t="s">
        <v>2</v>
      </c>
      <c r="C912" s="60">
        <v>1024</v>
      </c>
      <c r="E912" s="60">
        <v>2018</v>
      </c>
      <c r="F912" s="60" t="s">
        <v>110</v>
      </c>
      <c r="G912" s="61" t="s">
        <v>111</v>
      </c>
      <c r="H912" s="61" t="s">
        <v>1039</v>
      </c>
      <c r="I912" s="61" t="s">
        <v>129</v>
      </c>
      <c r="J912" s="61" t="s">
        <v>104</v>
      </c>
      <c r="K912" s="63">
        <v>6996</v>
      </c>
      <c r="L912" s="63">
        <v>6996</v>
      </c>
    </row>
    <row r="913" spans="1:15" ht="16.5" customHeight="1">
      <c r="A913" s="59">
        <v>912</v>
      </c>
      <c r="B913" s="60" t="s">
        <v>2</v>
      </c>
      <c r="C913" s="60">
        <v>1025</v>
      </c>
      <c r="E913" s="60">
        <v>2018</v>
      </c>
      <c r="F913" s="60" t="s">
        <v>110</v>
      </c>
      <c r="G913" s="61" t="s">
        <v>111</v>
      </c>
      <c r="H913" s="61" t="s">
        <v>1040</v>
      </c>
      <c r="I913" s="61" t="s">
        <v>129</v>
      </c>
      <c r="J913" s="61" t="s">
        <v>104</v>
      </c>
      <c r="K913" s="63">
        <v>2544</v>
      </c>
      <c r="L913" s="63">
        <v>2544</v>
      </c>
    </row>
    <row r="914" spans="1:15" ht="16.5" customHeight="1">
      <c r="A914" s="59">
        <v>913</v>
      </c>
      <c r="B914" s="60" t="s">
        <v>2</v>
      </c>
      <c r="C914" s="60">
        <v>1026</v>
      </c>
      <c r="E914" s="60">
        <v>2018</v>
      </c>
      <c r="F914" s="60" t="s">
        <v>110</v>
      </c>
      <c r="G914" s="61" t="s">
        <v>111</v>
      </c>
      <c r="H914" s="61" t="s">
        <v>1041</v>
      </c>
      <c r="I914" s="61" t="s">
        <v>129</v>
      </c>
      <c r="J914" s="61" t="s">
        <v>104</v>
      </c>
      <c r="K914" s="63">
        <v>16960</v>
      </c>
      <c r="L914" s="63">
        <v>16960</v>
      </c>
    </row>
    <row r="915" spans="1:15" ht="16.5" customHeight="1">
      <c r="A915" s="59">
        <v>914</v>
      </c>
      <c r="B915" s="60" t="s">
        <v>2</v>
      </c>
      <c r="C915" s="60">
        <v>1027</v>
      </c>
      <c r="E915" s="60">
        <v>2018</v>
      </c>
      <c r="F915" s="60" t="s">
        <v>110</v>
      </c>
      <c r="G915" s="61" t="s">
        <v>111</v>
      </c>
      <c r="H915" s="61" t="s">
        <v>1042</v>
      </c>
      <c r="I915" s="61" t="s">
        <v>129</v>
      </c>
      <c r="J915" s="61" t="s">
        <v>104</v>
      </c>
      <c r="K915" s="63">
        <v>4788</v>
      </c>
      <c r="L915" s="63">
        <v>4788</v>
      </c>
    </row>
    <row r="916" spans="1:15" ht="16.5" customHeight="1">
      <c r="A916" s="59">
        <v>915</v>
      </c>
      <c r="B916" s="60" t="s">
        <v>0</v>
      </c>
      <c r="C916" s="60">
        <v>1030</v>
      </c>
      <c r="E916" s="60">
        <v>2018</v>
      </c>
      <c r="F916" s="60" t="s">
        <v>282</v>
      </c>
      <c r="G916" s="61" t="s">
        <v>283</v>
      </c>
      <c r="H916" s="61" t="s">
        <v>1043</v>
      </c>
      <c r="I916" s="61" t="s">
        <v>103</v>
      </c>
      <c r="J916" s="61" t="s">
        <v>104</v>
      </c>
      <c r="K916" s="63">
        <v>57507.91</v>
      </c>
      <c r="L916" s="63">
        <v>44230.92</v>
      </c>
    </row>
    <row r="917" spans="1:15" ht="16.5" customHeight="1">
      <c r="A917" s="59">
        <v>916</v>
      </c>
      <c r="B917" s="60" t="s">
        <v>2</v>
      </c>
      <c r="C917" s="60">
        <v>1032</v>
      </c>
      <c r="E917" s="60">
        <v>2018</v>
      </c>
      <c r="F917" s="60" t="s">
        <v>110</v>
      </c>
      <c r="G917" s="61" t="s">
        <v>111</v>
      </c>
      <c r="H917" s="61" t="s">
        <v>1044</v>
      </c>
      <c r="I917" s="61" t="s">
        <v>129</v>
      </c>
      <c r="J917" s="61" t="s">
        <v>104</v>
      </c>
      <c r="K917" s="63">
        <v>70723</v>
      </c>
      <c r="L917" s="63">
        <v>70723</v>
      </c>
    </row>
    <row r="918" spans="1:15" ht="16.5" customHeight="1">
      <c r="A918" s="59">
        <v>917</v>
      </c>
      <c r="B918" s="60" t="s">
        <v>2</v>
      </c>
      <c r="C918" s="60">
        <v>1033</v>
      </c>
      <c r="E918" s="60">
        <v>2018</v>
      </c>
      <c r="F918" s="60" t="s">
        <v>110</v>
      </c>
      <c r="G918" s="61" t="s">
        <v>111</v>
      </c>
      <c r="H918" s="61" t="s">
        <v>1045</v>
      </c>
      <c r="I918" s="61" t="s">
        <v>129</v>
      </c>
      <c r="J918" s="61" t="s">
        <v>104</v>
      </c>
      <c r="K918" s="63">
        <v>215985.6</v>
      </c>
      <c r="L918" s="63">
        <v>215985.6</v>
      </c>
    </row>
    <row r="919" spans="1:15" ht="16.5" customHeight="1">
      <c r="A919" s="59">
        <v>918</v>
      </c>
      <c r="B919" s="60" t="s">
        <v>11</v>
      </c>
      <c r="C919" s="60">
        <v>1034</v>
      </c>
      <c r="E919" s="60">
        <v>2018</v>
      </c>
      <c r="F919" s="60" t="s">
        <v>100</v>
      </c>
      <c r="G919" s="61" t="s">
        <v>101</v>
      </c>
      <c r="H919" s="61" t="s">
        <v>1046</v>
      </c>
      <c r="I919" s="61" t="s">
        <v>544</v>
      </c>
      <c r="J919" s="61" t="s">
        <v>104</v>
      </c>
      <c r="K919" s="63">
        <v>0</v>
      </c>
      <c r="L919" s="63">
        <v>0</v>
      </c>
    </row>
    <row r="920" spans="1:15" ht="16.5" customHeight="1">
      <c r="A920" s="59">
        <v>919</v>
      </c>
      <c r="B920" s="60" t="s">
        <v>2</v>
      </c>
      <c r="C920" s="60">
        <v>1035</v>
      </c>
      <c r="E920" s="60">
        <v>2018</v>
      </c>
      <c r="F920" s="60" t="s">
        <v>1047</v>
      </c>
      <c r="G920" s="61" t="s">
        <v>1048</v>
      </c>
      <c r="H920" s="61" t="s">
        <v>1049</v>
      </c>
      <c r="I920" s="61" t="s">
        <v>129</v>
      </c>
      <c r="J920" s="61" t="s">
        <v>555</v>
      </c>
      <c r="K920" s="63">
        <v>31000</v>
      </c>
      <c r="L920" s="63">
        <v>30346.67</v>
      </c>
    </row>
    <row r="921" spans="1:15" ht="16.5" customHeight="1">
      <c r="A921" s="59">
        <v>920</v>
      </c>
      <c r="B921" s="64" t="s">
        <v>2</v>
      </c>
      <c r="C921" s="60">
        <v>1036</v>
      </c>
      <c r="E921" s="60">
        <v>2018</v>
      </c>
      <c r="F921" s="60" t="s">
        <v>192</v>
      </c>
      <c r="G921" s="61" t="s">
        <v>193</v>
      </c>
      <c r="H921" s="61" t="s">
        <v>1050</v>
      </c>
      <c r="I921" s="61" t="s">
        <v>129</v>
      </c>
      <c r="J921" s="61" t="s">
        <v>106</v>
      </c>
      <c r="K921" s="63">
        <v>79427.03</v>
      </c>
      <c r="L921" s="63">
        <v>79427.03</v>
      </c>
      <c r="M921" s="61" t="s">
        <v>107</v>
      </c>
      <c r="N921" s="61" t="s">
        <v>108</v>
      </c>
      <c r="O921" s="61" t="s">
        <v>109</v>
      </c>
    </row>
    <row r="922" spans="1:15" ht="16.5" customHeight="1">
      <c r="A922" s="59">
        <v>921</v>
      </c>
      <c r="B922" s="60" t="s">
        <v>11</v>
      </c>
      <c r="C922" s="60">
        <v>1037</v>
      </c>
      <c r="E922" s="60">
        <v>2018</v>
      </c>
      <c r="F922" s="60" t="s">
        <v>100</v>
      </c>
      <c r="G922" s="61" t="s">
        <v>101</v>
      </c>
      <c r="H922" s="61" t="s">
        <v>1051</v>
      </c>
      <c r="I922" s="61" t="s">
        <v>113</v>
      </c>
      <c r="J922" s="61" t="s">
        <v>555</v>
      </c>
      <c r="K922" s="63">
        <v>75518.240000000005</v>
      </c>
      <c r="L922" s="63">
        <v>75020</v>
      </c>
    </row>
    <row r="923" spans="1:15" ht="16.5" customHeight="1">
      <c r="A923" s="59">
        <v>922</v>
      </c>
      <c r="B923" s="60" t="s">
        <v>0</v>
      </c>
      <c r="C923" s="60">
        <v>1038</v>
      </c>
      <c r="E923" s="60">
        <v>2018</v>
      </c>
      <c r="F923" s="60" t="s">
        <v>282</v>
      </c>
      <c r="G923" s="61" t="s">
        <v>283</v>
      </c>
      <c r="H923" s="61" t="s">
        <v>1052</v>
      </c>
      <c r="I923" s="61" t="s">
        <v>113</v>
      </c>
      <c r="J923" s="61" t="s">
        <v>104</v>
      </c>
      <c r="K923" s="63">
        <v>912461.77</v>
      </c>
      <c r="L923" s="63">
        <v>641652.04</v>
      </c>
    </row>
    <row r="924" spans="1:15" ht="16.5" customHeight="1">
      <c r="A924" s="59">
        <v>923</v>
      </c>
      <c r="B924" s="60" t="s">
        <v>2</v>
      </c>
      <c r="C924" s="60">
        <v>1039</v>
      </c>
      <c r="E924" s="60">
        <v>2018</v>
      </c>
      <c r="F924" s="60" t="s">
        <v>162</v>
      </c>
      <c r="G924" s="61" t="s">
        <v>163</v>
      </c>
      <c r="H924" s="61" t="s">
        <v>1053</v>
      </c>
      <c r="I924" s="61" t="s">
        <v>129</v>
      </c>
      <c r="J924" s="61" t="s">
        <v>555</v>
      </c>
      <c r="K924" s="63">
        <v>5195.74</v>
      </c>
      <c r="L924" s="63">
        <v>4593.16</v>
      </c>
    </row>
    <row r="925" spans="1:15" ht="16.5" customHeight="1">
      <c r="A925" s="59">
        <v>924</v>
      </c>
      <c r="B925" s="60" t="s">
        <v>2</v>
      </c>
      <c r="C925" s="60">
        <v>1040</v>
      </c>
      <c r="E925" s="60">
        <v>2018</v>
      </c>
      <c r="F925" s="60" t="s">
        <v>348</v>
      </c>
      <c r="G925" s="61" t="s">
        <v>349</v>
      </c>
      <c r="H925" s="61" t="s">
        <v>1054</v>
      </c>
      <c r="I925" s="61" t="s">
        <v>544</v>
      </c>
      <c r="J925" s="61" t="s">
        <v>104</v>
      </c>
      <c r="K925" s="63">
        <v>0</v>
      </c>
      <c r="L925" s="63">
        <v>0</v>
      </c>
    </row>
    <row r="926" spans="1:15" ht="16.5" customHeight="1">
      <c r="A926" s="59">
        <v>925</v>
      </c>
      <c r="B926" s="60" t="s">
        <v>11</v>
      </c>
      <c r="C926" s="60">
        <v>1041</v>
      </c>
      <c r="E926" s="60">
        <v>2018</v>
      </c>
      <c r="F926" s="60" t="s">
        <v>100</v>
      </c>
      <c r="G926" s="61" t="s">
        <v>101</v>
      </c>
      <c r="H926" s="61" t="s">
        <v>1055</v>
      </c>
      <c r="I926" s="61" t="s">
        <v>113</v>
      </c>
      <c r="J926" s="61" t="s">
        <v>555</v>
      </c>
      <c r="K926" s="63">
        <v>155753.14000000001</v>
      </c>
      <c r="L926" s="63">
        <v>133328.35</v>
      </c>
    </row>
    <row r="927" spans="1:15" ht="16.5" customHeight="1">
      <c r="A927" s="59">
        <v>926</v>
      </c>
      <c r="B927" s="60" t="s">
        <v>11</v>
      </c>
      <c r="C927" s="60">
        <v>1042</v>
      </c>
      <c r="E927" s="60">
        <v>2018</v>
      </c>
      <c r="F927" s="60" t="s">
        <v>100</v>
      </c>
      <c r="G927" s="61" t="s">
        <v>101</v>
      </c>
      <c r="H927" s="61" t="s">
        <v>1056</v>
      </c>
      <c r="I927" s="61" t="s">
        <v>129</v>
      </c>
      <c r="J927" s="61" t="s">
        <v>555</v>
      </c>
      <c r="K927" s="63">
        <v>100000</v>
      </c>
      <c r="L927" s="63">
        <v>90441.45</v>
      </c>
    </row>
    <row r="928" spans="1:15" ht="16.5" customHeight="1">
      <c r="A928" s="59">
        <v>927</v>
      </c>
      <c r="B928" s="60" t="s">
        <v>11</v>
      </c>
      <c r="C928" s="60">
        <v>1043</v>
      </c>
      <c r="E928" s="60">
        <v>2018</v>
      </c>
      <c r="F928" s="60" t="s">
        <v>242</v>
      </c>
      <c r="G928" s="61" t="s">
        <v>243</v>
      </c>
      <c r="H928" s="61" t="s">
        <v>1057</v>
      </c>
      <c r="I928" s="61" t="s">
        <v>103</v>
      </c>
      <c r="J928" s="61" t="s">
        <v>104</v>
      </c>
      <c r="K928" s="63">
        <v>179045.87</v>
      </c>
      <c r="L928" s="63">
        <v>138653.04</v>
      </c>
    </row>
    <row r="929" spans="1:15" ht="16.5" customHeight="1">
      <c r="A929" s="59">
        <v>928</v>
      </c>
      <c r="B929" s="60" t="s">
        <v>2</v>
      </c>
      <c r="C929" s="60">
        <v>1044</v>
      </c>
      <c r="E929" s="60">
        <v>2018</v>
      </c>
      <c r="F929" s="60" t="s">
        <v>162</v>
      </c>
      <c r="G929" s="61" t="s">
        <v>163</v>
      </c>
      <c r="H929" s="61" t="s">
        <v>1058</v>
      </c>
      <c r="I929" s="61" t="s">
        <v>125</v>
      </c>
      <c r="J929" s="61" t="s">
        <v>414</v>
      </c>
      <c r="K929" s="63">
        <v>47800</v>
      </c>
      <c r="L929" s="63">
        <v>47800</v>
      </c>
    </row>
    <row r="930" spans="1:15" ht="16.5" customHeight="1">
      <c r="A930" s="59">
        <v>929</v>
      </c>
      <c r="B930" s="60" t="s">
        <v>2</v>
      </c>
      <c r="C930" s="60">
        <v>1045</v>
      </c>
      <c r="E930" s="60">
        <v>2018</v>
      </c>
      <c r="F930" s="60" t="s">
        <v>110</v>
      </c>
      <c r="G930" s="61" t="s">
        <v>111</v>
      </c>
      <c r="H930" s="61" t="s">
        <v>1059</v>
      </c>
      <c r="I930" s="61" t="s">
        <v>129</v>
      </c>
      <c r="J930" s="61" t="s">
        <v>555</v>
      </c>
      <c r="K930" s="63">
        <v>43555</v>
      </c>
      <c r="L930" s="63">
        <v>30960.87</v>
      </c>
    </row>
    <row r="931" spans="1:15" ht="16.5" customHeight="1">
      <c r="A931" s="59">
        <v>930</v>
      </c>
      <c r="B931" s="60" t="s">
        <v>2</v>
      </c>
      <c r="C931" s="60">
        <v>1046</v>
      </c>
      <c r="E931" s="60">
        <v>2018</v>
      </c>
      <c r="F931" s="60" t="s">
        <v>110</v>
      </c>
      <c r="G931" s="61" t="s">
        <v>111</v>
      </c>
      <c r="H931" s="61" t="s">
        <v>1060</v>
      </c>
      <c r="I931" s="61" t="s">
        <v>129</v>
      </c>
      <c r="J931" s="61" t="s">
        <v>555</v>
      </c>
      <c r="K931" s="63">
        <v>6206</v>
      </c>
      <c r="L931" s="63">
        <v>6024.47</v>
      </c>
    </row>
    <row r="932" spans="1:15" ht="16.5" customHeight="1">
      <c r="A932" s="59">
        <v>931</v>
      </c>
      <c r="B932" s="64" t="s">
        <v>0</v>
      </c>
      <c r="C932" s="2">
        <v>1047</v>
      </c>
      <c r="D932" s="2"/>
      <c r="E932" s="60">
        <v>2018</v>
      </c>
      <c r="F932" s="2" t="s">
        <v>183</v>
      </c>
      <c r="G932" t="s">
        <v>184</v>
      </c>
      <c r="H932" t="s">
        <v>1061</v>
      </c>
      <c r="I932" t="s">
        <v>103</v>
      </c>
      <c r="J932" t="s">
        <v>104</v>
      </c>
      <c r="K932" s="1">
        <v>80489.149999999994</v>
      </c>
      <c r="L932" s="1">
        <v>75823.44</v>
      </c>
      <c r="M932"/>
      <c r="N932"/>
      <c r="O932"/>
    </row>
    <row r="933" spans="1:15" ht="16.5" customHeight="1">
      <c r="A933" s="59">
        <v>932</v>
      </c>
      <c r="B933" s="60" t="s">
        <v>2</v>
      </c>
      <c r="C933" s="60">
        <v>1048</v>
      </c>
      <c r="E933" s="60">
        <v>2018</v>
      </c>
      <c r="F933" s="60" t="s">
        <v>133</v>
      </c>
      <c r="G933" s="61" t="s">
        <v>134</v>
      </c>
      <c r="H933" s="61" t="s">
        <v>1062</v>
      </c>
      <c r="I933" s="61" t="s">
        <v>103</v>
      </c>
      <c r="J933" s="61" t="s">
        <v>106</v>
      </c>
      <c r="K933" s="63">
        <v>126495.34</v>
      </c>
      <c r="L933" s="63">
        <v>126495.34</v>
      </c>
      <c r="M933" s="61" t="s">
        <v>144</v>
      </c>
      <c r="N933" s="61" t="s">
        <v>144</v>
      </c>
      <c r="O933" s="61" t="s">
        <v>145</v>
      </c>
    </row>
    <row r="934" spans="1:15" ht="16.5" customHeight="1">
      <c r="A934" s="59">
        <v>933</v>
      </c>
      <c r="B934" s="60" t="s">
        <v>154</v>
      </c>
      <c r="C934" s="60">
        <v>1049</v>
      </c>
      <c r="E934" s="60">
        <v>2018</v>
      </c>
      <c r="F934" s="60" t="s">
        <v>155</v>
      </c>
      <c r="G934" s="61" t="s">
        <v>156</v>
      </c>
      <c r="H934" s="61" t="s">
        <v>1063</v>
      </c>
      <c r="I934" s="61" t="s">
        <v>129</v>
      </c>
      <c r="J934" s="61" t="s">
        <v>136</v>
      </c>
      <c r="K934" s="63">
        <v>4165196.24</v>
      </c>
      <c r="L934" s="63">
        <v>4165196.24</v>
      </c>
    </row>
    <row r="935" spans="1:15" ht="16.5" customHeight="1">
      <c r="A935" s="59">
        <v>934</v>
      </c>
      <c r="B935" s="60" t="s">
        <v>11</v>
      </c>
      <c r="C935" s="60">
        <v>1050</v>
      </c>
      <c r="E935" s="60">
        <v>2018</v>
      </c>
      <c r="F935" s="60" t="s">
        <v>100</v>
      </c>
      <c r="G935" s="61" t="s">
        <v>101</v>
      </c>
      <c r="H935" s="61" t="s">
        <v>1064</v>
      </c>
      <c r="I935" s="61" t="s">
        <v>103</v>
      </c>
      <c r="J935" s="61" t="s">
        <v>555</v>
      </c>
      <c r="K935" s="63">
        <v>40333.33</v>
      </c>
      <c r="L935" s="63">
        <v>40333.33</v>
      </c>
    </row>
    <row r="936" spans="1:15" ht="16.5" customHeight="1">
      <c r="A936" s="59">
        <v>935</v>
      </c>
      <c r="B936" s="60" t="s">
        <v>2</v>
      </c>
      <c r="C936" s="60">
        <v>1051</v>
      </c>
      <c r="E936" s="60">
        <v>2018</v>
      </c>
      <c r="F936" s="60" t="s">
        <v>348</v>
      </c>
      <c r="G936" s="61" t="s">
        <v>349</v>
      </c>
      <c r="H936" s="61" t="s">
        <v>1065</v>
      </c>
      <c r="I936" s="61" t="s">
        <v>129</v>
      </c>
      <c r="J936" s="61" t="s">
        <v>104</v>
      </c>
      <c r="K936" s="63">
        <v>161265.17000000001</v>
      </c>
      <c r="L936" s="63">
        <v>104683.76</v>
      </c>
    </row>
    <row r="937" spans="1:15" ht="16.5" customHeight="1">
      <c r="A937" s="59">
        <v>936</v>
      </c>
      <c r="B937" s="60" t="s">
        <v>2</v>
      </c>
      <c r="C937" s="60">
        <v>1052</v>
      </c>
      <c r="E937" s="60">
        <v>2018</v>
      </c>
      <c r="F937" s="60" t="s">
        <v>348</v>
      </c>
      <c r="G937" s="61" t="s">
        <v>349</v>
      </c>
      <c r="H937" s="61" t="s">
        <v>1066</v>
      </c>
      <c r="I937" s="61" t="s">
        <v>129</v>
      </c>
      <c r="J937" s="61" t="s">
        <v>104</v>
      </c>
      <c r="K937" s="63">
        <v>357360.19</v>
      </c>
      <c r="L937" s="63">
        <v>246726.28</v>
      </c>
    </row>
    <row r="938" spans="1:15" ht="16.5" customHeight="1">
      <c r="A938" s="59">
        <v>937</v>
      </c>
      <c r="B938" s="60" t="s">
        <v>2</v>
      </c>
      <c r="C938" s="60">
        <v>1053</v>
      </c>
      <c r="E938" s="60">
        <v>2018</v>
      </c>
      <c r="F938" s="60" t="s">
        <v>262</v>
      </c>
      <c r="G938" s="61" t="s">
        <v>263</v>
      </c>
      <c r="H938" s="61" t="s">
        <v>1067</v>
      </c>
      <c r="I938" s="61" t="s">
        <v>129</v>
      </c>
      <c r="J938" s="61" t="s">
        <v>555</v>
      </c>
      <c r="K938" s="63">
        <v>11458.43</v>
      </c>
      <c r="L938" s="63">
        <v>11458.43</v>
      </c>
    </row>
    <row r="939" spans="1:15" ht="16.5" customHeight="1">
      <c r="A939" s="59">
        <v>938</v>
      </c>
      <c r="B939" s="60" t="s">
        <v>2</v>
      </c>
      <c r="C939" s="60">
        <v>1054</v>
      </c>
      <c r="E939" s="60">
        <v>2018</v>
      </c>
      <c r="F939" s="60" t="s">
        <v>262</v>
      </c>
      <c r="G939" s="61" t="s">
        <v>263</v>
      </c>
      <c r="H939" s="61" t="s">
        <v>1068</v>
      </c>
      <c r="I939" s="61" t="s">
        <v>129</v>
      </c>
      <c r="J939" s="61" t="s">
        <v>555</v>
      </c>
      <c r="K939" s="63">
        <v>59939.03</v>
      </c>
      <c r="L939" s="63">
        <v>59939.03</v>
      </c>
    </row>
    <row r="940" spans="1:15" ht="16.5" customHeight="1">
      <c r="A940" s="59">
        <v>939</v>
      </c>
      <c r="B940" s="60" t="s">
        <v>2</v>
      </c>
      <c r="C940" s="60">
        <v>1055</v>
      </c>
      <c r="E940" s="60">
        <v>2018</v>
      </c>
      <c r="F940" s="60" t="s">
        <v>262</v>
      </c>
      <c r="G940" s="61" t="s">
        <v>263</v>
      </c>
      <c r="H940" s="61" t="s">
        <v>1069</v>
      </c>
      <c r="I940" s="61" t="s">
        <v>129</v>
      </c>
      <c r="J940" s="61" t="s">
        <v>555</v>
      </c>
      <c r="K940" s="63">
        <v>29040</v>
      </c>
      <c r="L940" s="63">
        <v>18253.419999999998</v>
      </c>
    </row>
    <row r="941" spans="1:15" ht="16.5" customHeight="1">
      <c r="A941" s="59">
        <v>940</v>
      </c>
      <c r="B941" s="60" t="s">
        <v>2</v>
      </c>
      <c r="C941" s="60">
        <v>1056</v>
      </c>
      <c r="E941" s="60">
        <v>2018</v>
      </c>
      <c r="F941" s="60" t="s">
        <v>262</v>
      </c>
      <c r="G941" s="61" t="s">
        <v>263</v>
      </c>
      <c r="H941" s="61" t="s">
        <v>1070</v>
      </c>
      <c r="I941" s="61" t="s">
        <v>129</v>
      </c>
      <c r="J941" s="61" t="s">
        <v>555</v>
      </c>
      <c r="K941" s="63">
        <v>15270.2</v>
      </c>
      <c r="L941" s="63">
        <v>15270.2</v>
      </c>
    </row>
    <row r="942" spans="1:15" ht="16.5" customHeight="1">
      <c r="A942" s="59">
        <v>941</v>
      </c>
      <c r="B942" s="60" t="s">
        <v>2</v>
      </c>
      <c r="C942" s="60">
        <v>1057</v>
      </c>
      <c r="E942" s="60">
        <v>2018</v>
      </c>
      <c r="F942" s="60" t="s">
        <v>262</v>
      </c>
      <c r="G942" s="61" t="s">
        <v>263</v>
      </c>
      <c r="H942" s="61" t="s">
        <v>1071</v>
      </c>
      <c r="I942" s="61" t="s">
        <v>129</v>
      </c>
      <c r="J942" s="61" t="s">
        <v>555</v>
      </c>
      <c r="K942" s="63">
        <v>19178.5</v>
      </c>
      <c r="L942" s="63">
        <v>19178.5</v>
      </c>
    </row>
    <row r="943" spans="1:15" ht="16.5" customHeight="1">
      <c r="A943" s="59">
        <v>942</v>
      </c>
      <c r="B943" s="60" t="s">
        <v>2</v>
      </c>
      <c r="C943" s="60">
        <v>1058</v>
      </c>
      <c r="E943" s="60">
        <v>2018</v>
      </c>
      <c r="F943" s="60" t="s">
        <v>262</v>
      </c>
      <c r="G943" s="61" t="s">
        <v>263</v>
      </c>
      <c r="H943" s="61" t="s">
        <v>1072</v>
      </c>
      <c r="I943" s="61" t="s">
        <v>103</v>
      </c>
      <c r="J943" s="61" t="s">
        <v>555</v>
      </c>
      <c r="K943" s="63">
        <v>62920</v>
      </c>
      <c r="L943" s="63">
        <v>33880</v>
      </c>
    </row>
    <row r="944" spans="1:15" ht="16.5" customHeight="1">
      <c r="A944" s="59">
        <v>943</v>
      </c>
      <c r="B944" s="60" t="s">
        <v>0</v>
      </c>
      <c r="C944" s="60">
        <v>1059</v>
      </c>
      <c r="E944" s="60">
        <v>2018</v>
      </c>
      <c r="F944" s="60" t="s">
        <v>662</v>
      </c>
      <c r="G944" s="61" t="s">
        <v>663</v>
      </c>
      <c r="H944" s="61" t="s">
        <v>1073</v>
      </c>
      <c r="I944" s="61" t="s">
        <v>129</v>
      </c>
      <c r="J944" s="61" t="s">
        <v>136</v>
      </c>
      <c r="K944" s="63">
        <v>600000</v>
      </c>
      <c r="L944" s="63">
        <v>600000</v>
      </c>
    </row>
    <row r="945" spans="1:15" ht="16.5" customHeight="1">
      <c r="A945" s="59">
        <v>944</v>
      </c>
      <c r="B945" s="60" t="s">
        <v>11</v>
      </c>
      <c r="C945" s="60">
        <v>1060</v>
      </c>
      <c r="E945" s="60">
        <v>2018</v>
      </c>
      <c r="F945" s="60" t="s">
        <v>100</v>
      </c>
      <c r="G945" s="61" t="s">
        <v>101</v>
      </c>
      <c r="H945" s="61" t="s">
        <v>1074</v>
      </c>
      <c r="I945" s="61" t="s">
        <v>129</v>
      </c>
      <c r="J945" s="61" t="s">
        <v>136</v>
      </c>
      <c r="K945" s="63">
        <v>706.49</v>
      </c>
      <c r="L945" s="63">
        <v>706.49</v>
      </c>
    </row>
    <row r="946" spans="1:15" ht="16.5" customHeight="1">
      <c r="A946" s="59">
        <v>945</v>
      </c>
      <c r="B946" s="60" t="s">
        <v>2</v>
      </c>
      <c r="C946" s="60">
        <v>1061</v>
      </c>
      <c r="E946" s="60">
        <v>2018</v>
      </c>
      <c r="F946" s="60" t="s">
        <v>348</v>
      </c>
      <c r="G946" s="61" t="s">
        <v>349</v>
      </c>
      <c r="H946" s="61" t="s">
        <v>1075</v>
      </c>
      <c r="I946" s="61" t="s">
        <v>129</v>
      </c>
      <c r="J946" s="61" t="s">
        <v>104</v>
      </c>
      <c r="K946" s="63">
        <v>109178.3</v>
      </c>
      <c r="L946" s="63">
        <v>91718.36</v>
      </c>
    </row>
    <row r="947" spans="1:15" ht="16.5" customHeight="1">
      <c r="A947" s="59">
        <v>946</v>
      </c>
      <c r="B947" s="60" t="s">
        <v>154</v>
      </c>
      <c r="C947" s="60">
        <v>1062</v>
      </c>
      <c r="E947" s="60">
        <v>2018</v>
      </c>
      <c r="F947" s="60" t="s">
        <v>155</v>
      </c>
      <c r="G947" s="61" t="s">
        <v>156</v>
      </c>
      <c r="H947" s="61" t="s">
        <v>1076</v>
      </c>
      <c r="I947" s="61" t="s">
        <v>113</v>
      </c>
      <c r="J947" s="61" t="s">
        <v>555</v>
      </c>
      <c r="K947" s="63">
        <v>74603.759999999995</v>
      </c>
      <c r="L947" s="63">
        <v>58174.1</v>
      </c>
    </row>
    <row r="948" spans="1:15" ht="16.5" customHeight="1">
      <c r="A948" s="59">
        <v>947</v>
      </c>
      <c r="B948" s="60" t="s">
        <v>2</v>
      </c>
      <c r="C948" s="60">
        <v>1063</v>
      </c>
      <c r="E948" s="60">
        <v>2018</v>
      </c>
      <c r="F948" s="60" t="s">
        <v>348</v>
      </c>
      <c r="G948" s="61" t="s">
        <v>349</v>
      </c>
      <c r="H948" s="61" t="s">
        <v>1077</v>
      </c>
      <c r="I948" s="61" t="s">
        <v>103</v>
      </c>
      <c r="J948" s="61" t="s">
        <v>104</v>
      </c>
      <c r="K948" s="63">
        <v>33089.93</v>
      </c>
      <c r="L948" s="63">
        <v>27225</v>
      </c>
    </row>
    <row r="949" spans="1:15" ht="16.5" customHeight="1">
      <c r="A949" s="59">
        <v>948</v>
      </c>
      <c r="B949" s="60" t="s">
        <v>2</v>
      </c>
      <c r="C949" s="60">
        <v>1064</v>
      </c>
      <c r="E949" s="60">
        <v>2018</v>
      </c>
      <c r="F949" s="60" t="s">
        <v>348</v>
      </c>
      <c r="G949" s="61" t="s">
        <v>349</v>
      </c>
      <c r="H949" s="61" t="s">
        <v>1078</v>
      </c>
      <c r="I949" s="61" t="s">
        <v>103</v>
      </c>
      <c r="J949" s="61" t="s">
        <v>104</v>
      </c>
      <c r="K949" s="63">
        <v>55149.88</v>
      </c>
      <c r="L949" s="63">
        <v>45773.75</v>
      </c>
    </row>
    <row r="950" spans="1:15" ht="16.5" customHeight="1">
      <c r="A950" s="59">
        <v>949</v>
      </c>
      <c r="B950" s="60" t="s">
        <v>2</v>
      </c>
      <c r="C950" s="60">
        <v>1065</v>
      </c>
      <c r="E950" s="60">
        <v>2018</v>
      </c>
      <c r="F950" s="60" t="s">
        <v>348</v>
      </c>
      <c r="G950" s="61" t="s">
        <v>349</v>
      </c>
      <c r="H950" s="61" t="s">
        <v>1079</v>
      </c>
      <c r="I950" s="61" t="s">
        <v>103</v>
      </c>
      <c r="J950" s="61" t="s">
        <v>104</v>
      </c>
      <c r="K950" s="63">
        <v>46325.9</v>
      </c>
      <c r="L950" s="63">
        <v>37514.400000000001</v>
      </c>
    </row>
    <row r="951" spans="1:15" ht="16.5" customHeight="1">
      <c r="A951" s="59">
        <v>950</v>
      </c>
      <c r="B951" s="60" t="s">
        <v>2</v>
      </c>
      <c r="C951" s="60">
        <v>1066</v>
      </c>
      <c r="E951" s="60">
        <v>2018</v>
      </c>
      <c r="F951" s="60" t="s">
        <v>162</v>
      </c>
      <c r="G951" s="61" t="s">
        <v>163</v>
      </c>
      <c r="H951" s="61" t="s">
        <v>1080</v>
      </c>
      <c r="I951" s="61" t="s">
        <v>113</v>
      </c>
      <c r="J951" s="61" t="s">
        <v>555</v>
      </c>
      <c r="K951" s="63">
        <v>523606.87</v>
      </c>
      <c r="L951" s="63">
        <v>384182.03</v>
      </c>
    </row>
    <row r="952" spans="1:15" ht="16.5" customHeight="1">
      <c r="A952" s="59">
        <v>951</v>
      </c>
      <c r="B952" s="60" t="s">
        <v>11</v>
      </c>
      <c r="C952" s="60">
        <v>1067</v>
      </c>
      <c r="E952" s="60">
        <v>2018</v>
      </c>
      <c r="F952" s="60" t="s">
        <v>100</v>
      </c>
      <c r="G952" s="61" t="s">
        <v>101</v>
      </c>
      <c r="H952" s="61" t="s">
        <v>1081</v>
      </c>
      <c r="I952" s="61" t="s">
        <v>103</v>
      </c>
      <c r="J952" s="61" t="s">
        <v>555</v>
      </c>
      <c r="K952" s="63">
        <v>61401.45</v>
      </c>
      <c r="L952" s="63">
        <v>36226.86</v>
      </c>
    </row>
    <row r="953" spans="1:15" ht="16.5" customHeight="1">
      <c r="A953" s="59">
        <v>952</v>
      </c>
      <c r="B953" s="60" t="s">
        <v>11</v>
      </c>
      <c r="C953" s="60">
        <v>1069</v>
      </c>
      <c r="E953" s="60">
        <v>2018</v>
      </c>
      <c r="F953" s="60" t="s">
        <v>100</v>
      </c>
      <c r="G953" s="61" t="s">
        <v>101</v>
      </c>
      <c r="H953" s="61" t="s">
        <v>1082</v>
      </c>
      <c r="I953" s="61" t="s">
        <v>113</v>
      </c>
      <c r="J953" s="61" t="s">
        <v>555</v>
      </c>
      <c r="K953" s="63">
        <v>82282</v>
      </c>
      <c r="L953" s="63">
        <v>76110.850000000006</v>
      </c>
    </row>
    <row r="954" spans="1:15" ht="16.5" customHeight="1">
      <c r="A954" s="59">
        <v>953</v>
      </c>
      <c r="B954" s="60" t="s">
        <v>11</v>
      </c>
      <c r="C954" s="60">
        <v>1070</v>
      </c>
      <c r="E954" s="60">
        <v>2018</v>
      </c>
      <c r="F954" s="60" t="s">
        <v>100</v>
      </c>
      <c r="G954" s="61" t="s">
        <v>101</v>
      </c>
      <c r="H954" s="61" t="s">
        <v>1083</v>
      </c>
      <c r="I954" s="61" t="s">
        <v>129</v>
      </c>
      <c r="J954" s="61" t="s">
        <v>136</v>
      </c>
      <c r="K954" s="63">
        <v>10400.01</v>
      </c>
      <c r="L954" s="63">
        <v>10400.01</v>
      </c>
    </row>
    <row r="955" spans="1:15" ht="16.5" customHeight="1">
      <c r="A955" s="59">
        <v>954</v>
      </c>
      <c r="B955" s="60" t="s">
        <v>2</v>
      </c>
      <c r="C955" s="60">
        <v>1071</v>
      </c>
      <c r="E955" s="60">
        <v>2018</v>
      </c>
      <c r="F955" s="60" t="s">
        <v>162</v>
      </c>
      <c r="G955" s="61" t="s">
        <v>163</v>
      </c>
      <c r="H955" s="61" t="s">
        <v>1084</v>
      </c>
      <c r="I955" s="61" t="s">
        <v>129</v>
      </c>
      <c r="J955" s="61" t="s">
        <v>136</v>
      </c>
      <c r="K955" s="63">
        <v>34000</v>
      </c>
      <c r="L955" s="63">
        <v>34000</v>
      </c>
    </row>
    <row r="956" spans="1:15" ht="16.5" customHeight="1">
      <c r="A956" s="59">
        <v>955</v>
      </c>
      <c r="B956" s="60" t="s">
        <v>11</v>
      </c>
      <c r="C956" s="60">
        <v>1072</v>
      </c>
      <c r="E956" s="60">
        <v>2018</v>
      </c>
      <c r="F956" s="60" t="s">
        <v>100</v>
      </c>
      <c r="G956" s="61" t="s">
        <v>101</v>
      </c>
      <c r="H956" s="61" t="s">
        <v>1085</v>
      </c>
      <c r="I956" s="61" t="s">
        <v>129</v>
      </c>
      <c r="J956" s="61" t="s">
        <v>136</v>
      </c>
      <c r="K956" s="63">
        <v>2137.44</v>
      </c>
      <c r="L956" s="63">
        <v>2137.44</v>
      </c>
    </row>
    <row r="957" spans="1:15" ht="16.5" customHeight="1">
      <c r="A957" s="59">
        <v>956</v>
      </c>
      <c r="B957" s="64" t="s">
        <v>2</v>
      </c>
      <c r="C957" s="60">
        <v>1073</v>
      </c>
      <c r="E957" s="60">
        <v>2018</v>
      </c>
      <c r="F957" s="60" t="s">
        <v>192</v>
      </c>
      <c r="G957" s="61" t="s">
        <v>193</v>
      </c>
      <c r="H957" s="61" t="s">
        <v>1086</v>
      </c>
      <c r="I957" s="61" t="s">
        <v>113</v>
      </c>
      <c r="J957" s="61" t="s">
        <v>555</v>
      </c>
      <c r="K957" s="63">
        <v>69310.820000000007</v>
      </c>
      <c r="L957" s="63">
        <v>34369.839999999997</v>
      </c>
    </row>
    <row r="958" spans="1:15" ht="16.5" customHeight="1">
      <c r="A958" s="59">
        <v>957</v>
      </c>
      <c r="B958" s="60" t="s">
        <v>2</v>
      </c>
      <c r="C958" s="60">
        <v>1074</v>
      </c>
      <c r="E958" s="60">
        <v>2018</v>
      </c>
      <c r="F958" s="60" t="s">
        <v>110</v>
      </c>
      <c r="G958" s="61" t="s">
        <v>111</v>
      </c>
      <c r="H958" s="61" t="s">
        <v>1087</v>
      </c>
      <c r="I958" s="61" t="s">
        <v>129</v>
      </c>
      <c r="J958" s="61" t="s">
        <v>136</v>
      </c>
      <c r="K958" s="63">
        <v>165184.68</v>
      </c>
      <c r="L958" s="63">
        <v>123558.15</v>
      </c>
    </row>
    <row r="959" spans="1:15" ht="16.5" customHeight="1">
      <c r="A959" s="59">
        <v>958</v>
      </c>
      <c r="B959" s="60" t="s">
        <v>2</v>
      </c>
      <c r="C959" s="60">
        <v>1075</v>
      </c>
      <c r="E959" s="60">
        <v>2018</v>
      </c>
      <c r="F959" s="60" t="s">
        <v>110</v>
      </c>
      <c r="G959" s="61" t="s">
        <v>111</v>
      </c>
      <c r="H959" s="61" t="s">
        <v>1088</v>
      </c>
      <c r="I959" s="61" t="s">
        <v>103</v>
      </c>
      <c r="J959" s="61" t="s">
        <v>106</v>
      </c>
      <c r="K959" s="63">
        <v>53603</v>
      </c>
      <c r="L959" s="63">
        <v>53603</v>
      </c>
      <c r="M959" s="61" t="s">
        <v>144</v>
      </c>
      <c r="N959" s="61" t="s">
        <v>144</v>
      </c>
      <c r="O959" s="61" t="s">
        <v>145</v>
      </c>
    </row>
    <row r="960" spans="1:15" ht="16.5" customHeight="1">
      <c r="A960" s="59">
        <v>959</v>
      </c>
      <c r="B960" s="60" t="s">
        <v>0</v>
      </c>
      <c r="C960" s="60">
        <v>1076</v>
      </c>
      <c r="E960" s="60">
        <v>2018</v>
      </c>
      <c r="F960" s="60" t="s">
        <v>282</v>
      </c>
      <c r="G960" s="61" t="s">
        <v>283</v>
      </c>
      <c r="H960" s="61" t="s">
        <v>1089</v>
      </c>
      <c r="I960" s="61" t="s">
        <v>129</v>
      </c>
      <c r="J960" s="61" t="s">
        <v>104</v>
      </c>
      <c r="K960" s="63">
        <v>368464.37</v>
      </c>
      <c r="L960" s="63">
        <v>271911.84000000003</v>
      </c>
    </row>
    <row r="961" spans="1:15" ht="16.5" customHeight="1">
      <c r="A961" s="59">
        <v>960</v>
      </c>
      <c r="B961" s="60" t="s">
        <v>11</v>
      </c>
      <c r="C961" s="64">
        <v>1077</v>
      </c>
      <c r="D961" s="64"/>
      <c r="E961" s="60">
        <v>2018</v>
      </c>
      <c r="F961" s="64" t="s">
        <v>100</v>
      </c>
      <c r="G961" s="65" t="s">
        <v>101</v>
      </c>
      <c r="H961" s="65" t="s">
        <v>1090</v>
      </c>
      <c r="I961" s="65" t="s">
        <v>129</v>
      </c>
      <c r="J961" s="65" t="s">
        <v>104</v>
      </c>
      <c r="K961" s="66">
        <v>2066688</v>
      </c>
      <c r="L961" s="66">
        <v>1786824</v>
      </c>
      <c r="M961" s="65"/>
      <c r="N961" s="65"/>
      <c r="O961" s="65"/>
    </row>
    <row r="962" spans="1:15" ht="16.5" customHeight="1">
      <c r="A962" s="59">
        <v>961</v>
      </c>
      <c r="B962" s="60" t="s">
        <v>11</v>
      </c>
      <c r="C962" s="60">
        <v>1078</v>
      </c>
      <c r="E962" s="60">
        <v>2018</v>
      </c>
      <c r="F962" s="60" t="s">
        <v>100</v>
      </c>
      <c r="G962" s="61" t="s">
        <v>101</v>
      </c>
      <c r="H962" s="61" t="s">
        <v>1091</v>
      </c>
      <c r="I962" s="61" t="s">
        <v>129</v>
      </c>
      <c r="J962" s="61" t="s">
        <v>106</v>
      </c>
      <c r="K962" s="63">
        <v>3306937.75</v>
      </c>
      <c r="L962" s="63">
        <v>3306937.75</v>
      </c>
      <c r="M962" s="61" t="s">
        <v>144</v>
      </c>
      <c r="N962" s="61" t="s">
        <v>144</v>
      </c>
      <c r="O962" s="61" t="s">
        <v>145</v>
      </c>
    </row>
    <row r="963" spans="1:15" s="65" customFormat="1" ht="16.5" customHeight="1">
      <c r="A963" s="59">
        <v>962</v>
      </c>
      <c r="B963" s="60" t="s">
        <v>2</v>
      </c>
      <c r="C963" s="60">
        <v>1079</v>
      </c>
      <c r="D963" s="60"/>
      <c r="E963" s="60">
        <v>2018</v>
      </c>
      <c r="F963" s="60" t="s">
        <v>186</v>
      </c>
      <c r="G963" s="61" t="s">
        <v>187</v>
      </c>
      <c r="H963" s="61" t="s">
        <v>1092</v>
      </c>
      <c r="I963" s="61" t="s">
        <v>113</v>
      </c>
      <c r="J963" s="61" t="s">
        <v>555</v>
      </c>
      <c r="K963" s="63">
        <v>1648754.88</v>
      </c>
      <c r="L963" s="63">
        <v>1113239.3</v>
      </c>
      <c r="M963" s="61"/>
      <c r="N963" s="61"/>
      <c r="O963" s="61"/>
    </row>
    <row r="964" spans="1:15" ht="16.5" customHeight="1">
      <c r="A964" s="59">
        <v>963</v>
      </c>
      <c r="B964" s="60" t="s">
        <v>11</v>
      </c>
      <c r="C964" s="60">
        <v>1080</v>
      </c>
      <c r="E964" s="60">
        <v>2018</v>
      </c>
      <c r="F964" s="60" t="s">
        <v>100</v>
      </c>
      <c r="G964" s="61" t="s">
        <v>101</v>
      </c>
      <c r="H964" s="61" t="s">
        <v>1093</v>
      </c>
      <c r="I964" s="61" t="s">
        <v>129</v>
      </c>
      <c r="J964" s="61" t="s">
        <v>136</v>
      </c>
      <c r="K964" s="63">
        <v>4800</v>
      </c>
      <c r="L964" s="63">
        <v>4800</v>
      </c>
    </row>
    <row r="965" spans="1:15" s="65" customFormat="1" ht="16.5" customHeight="1">
      <c r="A965" s="69">
        <v>964</v>
      </c>
      <c r="B965" s="60" t="s">
        <v>2</v>
      </c>
      <c r="C965" s="64">
        <v>1081</v>
      </c>
      <c r="D965" s="64"/>
      <c r="E965" s="60">
        <v>2018</v>
      </c>
      <c r="F965" s="64" t="s">
        <v>110</v>
      </c>
      <c r="G965" s="65" t="s">
        <v>111</v>
      </c>
      <c r="H965" s="65" t="s">
        <v>1094</v>
      </c>
      <c r="I965" s="65" t="s">
        <v>103</v>
      </c>
      <c r="J965" s="65" t="s">
        <v>555</v>
      </c>
      <c r="K965" s="66">
        <v>24795.09</v>
      </c>
      <c r="L965" s="66">
        <v>13141.33</v>
      </c>
    </row>
    <row r="966" spans="1:15" ht="16.5" customHeight="1">
      <c r="A966" s="59">
        <v>965</v>
      </c>
      <c r="B966" s="60" t="s">
        <v>11</v>
      </c>
      <c r="C966" s="60">
        <v>1082</v>
      </c>
      <c r="E966" s="60">
        <v>2018</v>
      </c>
      <c r="F966" s="60" t="s">
        <v>100</v>
      </c>
      <c r="G966" s="61" t="s">
        <v>101</v>
      </c>
      <c r="H966" s="61" t="s">
        <v>1095</v>
      </c>
      <c r="I966" s="61" t="s">
        <v>113</v>
      </c>
      <c r="J966" s="61" t="s">
        <v>555</v>
      </c>
      <c r="K966" s="63">
        <v>58493.94</v>
      </c>
      <c r="L966" s="63">
        <v>58080</v>
      </c>
    </row>
    <row r="967" spans="1:15" s="67" customFormat="1" ht="16.5" customHeight="1">
      <c r="A967" s="59">
        <v>966</v>
      </c>
      <c r="B967" s="60" t="s">
        <v>2</v>
      </c>
      <c r="C967" s="60">
        <v>1083</v>
      </c>
      <c r="D967" s="60"/>
      <c r="E967" s="60">
        <v>2018</v>
      </c>
      <c r="F967" s="60" t="s">
        <v>186</v>
      </c>
      <c r="G967" s="61" t="s">
        <v>187</v>
      </c>
      <c r="H967" s="61" t="s">
        <v>1096</v>
      </c>
      <c r="I967" s="61" t="s">
        <v>129</v>
      </c>
      <c r="J967" s="61" t="s">
        <v>104</v>
      </c>
      <c r="K967" s="63">
        <v>9982.5</v>
      </c>
      <c r="L967" s="63">
        <v>9583.2000000000007</v>
      </c>
      <c r="M967" s="61"/>
      <c r="N967" s="61"/>
      <c r="O967" s="61"/>
    </row>
    <row r="968" spans="1:15" ht="16.5" customHeight="1">
      <c r="A968" s="59">
        <v>967</v>
      </c>
      <c r="B968" s="60" t="s">
        <v>11</v>
      </c>
      <c r="C968" s="60">
        <v>1084</v>
      </c>
      <c r="E968" s="60">
        <v>2018</v>
      </c>
      <c r="F968" s="60" t="s">
        <v>100</v>
      </c>
      <c r="G968" s="61" t="s">
        <v>101</v>
      </c>
      <c r="H968" s="61" t="s">
        <v>1097</v>
      </c>
      <c r="I968" s="61" t="s">
        <v>129</v>
      </c>
      <c r="J968" s="61" t="s">
        <v>136</v>
      </c>
      <c r="K968" s="63">
        <v>36000</v>
      </c>
      <c r="L968" s="63">
        <v>36000</v>
      </c>
    </row>
    <row r="969" spans="1:15" ht="16.5" customHeight="1">
      <c r="A969" s="59">
        <v>968</v>
      </c>
      <c r="B969" s="60" t="s">
        <v>2</v>
      </c>
      <c r="C969" s="60">
        <v>1085</v>
      </c>
      <c r="E969" s="60">
        <v>2018</v>
      </c>
      <c r="F969" s="60" t="s">
        <v>110</v>
      </c>
      <c r="G969" s="61" t="s">
        <v>111</v>
      </c>
      <c r="H969" s="61" t="s">
        <v>1098</v>
      </c>
      <c r="I969" s="61" t="s">
        <v>103</v>
      </c>
      <c r="J969" s="61" t="s">
        <v>555</v>
      </c>
      <c r="K969" s="63">
        <v>8921.61</v>
      </c>
      <c r="L969" s="63">
        <v>5977.45</v>
      </c>
    </row>
    <row r="970" spans="1:15" ht="16.5" customHeight="1">
      <c r="A970" s="59">
        <v>969</v>
      </c>
      <c r="B970" s="60" t="s">
        <v>2</v>
      </c>
      <c r="C970" s="60">
        <v>1086</v>
      </c>
      <c r="E970" s="60">
        <v>2018</v>
      </c>
      <c r="F970" s="60" t="s">
        <v>186</v>
      </c>
      <c r="G970" s="61" t="s">
        <v>187</v>
      </c>
      <c r="H970" s="61" t="s">
        <v>1099</v>
      </c>
      <c r="I970" s="61" t="s">
        <v>129</v>
      </c>
      <c r="J970" s="61" t="s">
        <v>104</v>
      </c>
      <c r="K970" s="63">
        <v>135317.32999999999</v>
      </c>
      <c r="L970" s="63">
        <v>109607.03999999999</v>
      </c>
    </row>
    <row r="971" spans="1:15" ht="16.5" customHeight="1">
      <c r="A971" s="59">
        <v>970</v>
      </c>
      <c r="B971" s="60" t="s">
        <v>2</v>
      </c>
      <c r="C971" s="60">
        <v>1087</v>
      </c>
      <c r="E971" s="60">
        <v>2018</v>
      </c>
      <c r="F971" s="60" t="s">
        <v>186</v>
      </c>
      <c r="G971" s="61" t="s">
        <v>187</v>
      </c>
      <c r="H971" s="61" t="s">
        <v>1100</v>
      </c>
      <c r="I971" s="61" t="s">
        <v>129</v>
      </c>
      <c r="J971" s="61" t="s">
        <v>104</v>
      </c>
      <c r="K971" s="63">
        <v>7260</v>
      </c>
      <c r="L971" s="63">
        <v>6461.4</v>
      </c>
    </row>
    <row r="972" spans="1:15" ht="16.5" customHeight="1">
      <c r="A972" s="59">
        <v>971</v>
      </c>
      <c r="B972" s="60" t="s">
        <v>2</v>
      </c>
      <c r="C972" s="60">
        <v>1088</v>
      </c>
      <c r="E972" s="60">
        <v>2018</v>
      </c>
      <c r="F972" s="60" t="s">
        <v>133</v>
      </c>
      <c r="G972" s="61" t="s">
        <v>134</v>
      </c>
      <c r="H972" s="61" t="s">
        <v>1101</v>
      </c>
      <c r="I972" s="61" t="s">
        <v>129</v>
      </c>
      <c r="J972" s="61" t="s">
        <v>555</v>
      </c>
      <c r="K972" s="63">
        <v>31363.200000000001</v>
      </c>
      <c r="L972" s="63">
        <v>31363.200000000001</v>
      </c>
    </row>
    <row r="973" spans="1:15" ht="16.5" customHeight="1">
      <c r="A973" s="59">
        <v>972</v>
      </c>
      <c r="B973" s="60" t="s">
        <v>2</v>
      </c>
      <c r="C973" s="60">
        <v>1089</v>
      </c>
      <c r="E973" s="60">
        <v>2018</v>
      </c>
      <c r="F973" s="60" t="s">
        <v>110</v>
      </c>
      <c r="G973" s="61" t="s">
        <v>111</v>
      </c>
      <c r="H973" s="61" t="s">
        <v>1102</v>
      </c>
      <c r="I973" s="61" t="s">
        <v>113</v>
      </c>
      <c r="J973" s="61" t="s">
        <v>555</v>
      </c>
      <c r="K973" s="63">
        <v>143998.32</v>
      </c>
      <c r="L973" s="63">
        <v>123248.17</v>
      </c>
    </row>
    <row r="974" spans="1:15" ht="16.5" customHeight="1">
      <c r="A974" s="59">
        <v>973</v>
      </c>
      <c r="B974" s="60" t="s">
        <v>2</v>
      </c>
      <c r="C974" s="60">
        <v>1090</v>
      </c>
      <c r="E974" s="60">
        <v>2018</v>
      </c>
      <c r="F974" s="60" t="s">
        <v>133</v>
      </c>
      <c r="G974" s="61" t="s">
        <v>134</v>
      </c>
      <c r="H974" s="61" t="s">
        <v>1103</v>
      </c>
      <c r="I974" s="61" t="s">
        <v>129</v>
      </c>
      <c r="J974" s="61" t="s">
        <v>555</v>
      </c>
      <c r="K974" s="63">
        <v>16100</v>
      </c>
      <c r="L974" s="63">
        <v>16100</v>
      </c>
    </row>
    <row r="975" spans="1:15" ht="16.5" customHeight="1">
      <c r="A975" s="59">
        <v>974</v>
      </c>
      <c r="B975" s="60" t="s">
        <v>11</v>
      </c>
      <c r="C975" s="64">
        <v>1091</v>
      </c>
      <c r="D975" s="64"/>
      <c r="E975" s="60">
        <v>2018</v>
      </c>
      <c r="F975" s="64" t="s">
        <v>242</v>
      </c>
      <c r="G975" s="65" t="s">
        <v>243</v>
      </c>
      <c r="H975" s="65" t="s">
        <v>1104</v>
      </c>
      <c r="I975" s="65" t="s">
        <v>129</v>
      </c>
      <c r="J975" s="65" t="s">
        <v>104</v>
      </c>
      <c r="K975" s="66">
        <v>151172.57999999999</v>
      </c>
      <c r="L975" s="66">
        <v>145178.26999999999</v>
      </c>
      <c r="M975" s="65"/>
      <c r="N975" s="65"/>
      <c r="O975" s="65"/>
    </row>
    <row r="976" spans="1:15" ht="16.5" customHeight="1">
      <c r="A976" s="59">
        <v>975</v>
      </c>
      <c r="B976" s="60" t="s">
        <v>2</v>
      </c>
      <c r="C976" s="60">
        <v>1092</v>
      </c>
      <c r="E976" s="60">
        <v>2018</v>
      </c>
      <c r="F976" s="60" t="s">
        <v>262</v>
      </c>
      <c r="G976" s="61" t="s">
        <v>263</v>
      </c>
      <c r="H976" s="61" t="s">
        <v>1105</v>
      </c>
      <c r="I976" s="61" t="s">
        <v>103</v>
      </c>
      <c r="J976" s="61" t="s">
        <v>555</v>
      </c>
      <c r="K976" s="63">
        <v>58080</v>
      </c>
      <c r="L976" s="63">
        <v>41291.25</v>
      </c>
    </row>
    <row r="977" spans="1:15" s="65" customFormat="1" ht="16.5" customHeight="1">
      <c r="A977" s="59">
        <v>976</v>
      </c>
      <c r="B977" s="60" t="s">
        <v>11</v>
      </c>
      <c r="C977" s="60">
        <v>1093</v>
      </c>
      <c r="D977" s="60"/>
      <c r="E977" s="60">
        <v>2018</v>
      </c>
      <c r="F977" s="60" t="s">
        <v>242</v>
      </c>
      <c r="G977" s="61" t="s">
        <v>243</v>
      </c>
      <c r="H977" s="61" t="s">
        <v>1106</v>
      </c>
      <c r="I977" s="61" t="s">
        <v>129</v>
      </c>
      <c r="J977" s="61" t="s">
        <v>104</v>
      </c>
      <c r="K977" s="63">
        <v>20741.439999999999</v>
      </c>
      <c r="L977" s="63">
        <v>9437.56</v>
      </c>
      <c r="M977" s="61"/>
      <c r="N977" s="61"/>
      <c r="O977" s="61"/>
    </row>
    <row r="978" spans="1:15" ht="16.5" customHeight="1">
      <c r="A978" s="59">
        <v>977</v>
      </c>
      <c r="B978" s="60" t="s">
        <v>2</v>
      </c>
      <c r="C978" s="60">
        <v>1094</v>
      </c>
      <c r="E978" s="60">
        <v>2018</v>
      </c>
      <c r="F978" s="60" t="s">
        <v>262</v>
      </c>
      <c r="G978" s="61" t="s">
        <v>263</v>
      </c>
      <c r="H978" s="61" t="s">
        <v>1107</v>
      </c>
      <c r="I978" s="61" t="s">
        <v>129</v>
      </c>
      <c r="J978" s="61" t="s">
        <v>555</v>
      </c>
      <c r="K978" s="63">
        <v>77375.320000000007</v>
      </c>
      <c r="L978" s="63">
        <v>33407.9</v>
      </c>
    </row>
    <row r="979" spans="1:15" ht="16.5" customHeight="1">
      <c r="A979" s="59">
        <v>978</v>
      </c>
      <c r="B979" s="60" t="s">
        <v>2</v>
      </c>
      <c r="C979" s="60">
        <v>1095</v>
      </c>
      <c r="E979" s="60">
        <v>2018</v>
      </c>
      <c r="F979" s="60" t="s">
        <v>110</v>
      </c>
      <c r="G979" s="61" t="s">
        <v>111</v>
      </c>
      <c r="H979" s="61" t="s">
        <v>1108</v>
      </c>
      <c r="I979" s="61" t="s">
        <v>113</v>
      </c>
      <c r="J979" s="61" t="s">
        <v>136</v>
      </c>
      <c r="K979" s="63">
        <v>363394.68</v>
      </c>
      <c r="L979" s="63">
        <v>306492.3</v>
      </c>
    </row>
    <row r="980" spans="1:15" ht="16.5" customHeight="1">
      <c r="A980" s="59">
        <v>979</v>
      </c>
      <c r="B980" s="60" t="s">
        <v>2</v>
      </c>
      <c r="C980" s="60">
        <v>1096</v>
      </c>
      <c r="E980" s="60">
        <v>2018</v>
      </c>
      <c r="F980" s="60" t="s">
        <v>133</v>
      </c>
      <c r="G980" s="61" t="s">
        <v>134</v>
      </c>
      <c r="H980" s="61" t="s">
        <v>1109</v>
      </c>
      <c r="I980" s="61" t="s">
        <v>129</v>
      </c>
      <c r="J980" s="61" t="s">
        <v>555</v>
      </c>
      <c r="K980" s="63">
        <v>40801.199999999997</v>
      </c>
      <c r="L980" s="63">
        <v>40801.199999999997</v>
      </c>
    </row>
    <row r="981" spans="1:15" ht="16.5" customHeight="1">
      <c r="A981" s="59">
        <v>980</v>
      </c>
      <c r="B981" s="60" t="s">
        <v>2</v>
      </c>
      <c r="C981" s="60">
        <v>1097</v>
      </c>
      <c r="E981" s="60">
        <v>2018</v>
      </c>
      <c r="F981" s="60" t="s">
        <v>348</v>
      </c>
      <c r="G981" s="61" t="s">
        <v>349</v>
      </c>
      <c r="H981" s="61" t="s">
        <v>1110</v>
      </c>
      <c r="I981" s="61" t="s">
        <v>129</v>
      </c>
      <c r="J981" s="61" t="s">
        <v>555</v>
      </c>
      <c r="K981" s="63">
        <v>116272.2</v>
      </c>
      <c r="L981" s="63">
        <v>49694.43</v>
      </c>
    </row>
    <row r="982" spans="1:15" ht="16.5" customHeight="1">
      <c r="A982" s="59">
        <v>981</v>
      </c>
      <c r="B982" s="60" t="s">
        <v>2</v>
      </c>
      <c r="C982" s="60">
        <v>1098</v>
      </c>
      <c r="E982" s="60">
        <v>2018</v>
      </c>
      <c r="F982" s="60" t="s">
        <v>133</v>
      </c>
      <c r="G982" s="61" t="s">
        <v>134</v>
      </c>
      <c r="H982" s="61" t="s">
        <v>1111</v>
      </c>
      <c r="I982" s="61" t="s">
        <v>129</v>
      </c>
      <c r="J982" s="61" t="s">
        <v>555</v>
      </c>
      <c r="K982" s="63">
        <v>110400</v>
      </c>
      <c r="L982" s="63">
        <v>110400</v>
      </c>
    </row>
    <row r="983" spans="1:15" ht="16.5" customHeight="1">
      <c r="A983" s="59">
        <v>982</v>
      </c>
      <c r="B983" s="60" t="s">
        <v>2</v>
      </c>
      <c r="C983" s="60">
        <v>1099</v>
      </c>
      <c r="E983" s="60">
        <v>2018</v>
      </c>
      <c r="F983" s="60" t="s">
        <v>133</v>
      </c>
      <c r="G983" s="61" t="s">
        <v>134</v>
      </c>
      <c r="H983" s="61" t="s">
        <v>1112</v>
      </c>
      <c r="I983" s="61" t="s">
        <v>129</v>
      </c>
      <c r="J983" s="61" t="s">
        <v>555</v>
      </c>
      <c r="K983" s="63">
        <v>19965</v>
      </c>
      <c r="L983" s="63">
        <v>19965</v>
      </c>
    </row>
    <row r="984" spans="1:15" ht="16.5" customHeight="1">
      <c r="A984" s="59">
        <v>983</v>
      </c>
      <c r="B984" s="60" t="s">
        <v>2</v>
      </c>
      <c r="C984" s="60">
        <v>1100</v>
      </c>
      <c r="E984" s="60">
        <v>2018</v>
      </c>
      <c r="F984" s="60" t="s">
        <v>133</v>
      </c>
      <c r="G984" s="61" t="s">
        <v>134</v>
      </c>
      <c r="H984" s="61" t="s">
        <v>1113</v>
      </c>
      <c r="I984" s="61" t="s">
        <v>129</v>
      </c>
      <c r="J984" s="61" t="s">
        <v>555</v>
      </c>
      <c r="K984" s="63">
        <v>31200</v>
      </c>
      <c r="L984" s="63">
        <v>31200</v>
      </c>
    </row>
    <row r="985" spans="1:15" ht="16.5" customHeight="1">
      <c r="A985" s="59">
        <v>984</v>
      </c>
      <c r="B985" s="60" t="s">
        <v>2</v>
      </c>
      <c r="C985" s="60">
        <v>1101</v>
      </c>
      <c r="E985" s="60">
        <v>2018</v>
      </c>
      <c r="F985" s="60" t="s">
        <v>110</v>
      </c>
      <c r="G985" s="61" t="s">
        <v>111</v>
      </c>
      <c r="H985" s="61" t="s">
        <v>1114</v>
      </c>
      <c r="I985" s="61" t="s">
        <v>113</v>
      </c>
      <c r="J985" s="61" t="s">
        <v>136</v>
      </c>
      <c r="K985" s="63">
        <v>186197.33</v>
      </c>
      <c r="L985" s="63">
        <v>156694.5</v>
      </c>
    </row>
    <row r="986" spans="1:15" ht="16.5" customHeight="1">
      <c r="A986" s="59">
        <v>985</v>
      </c>
      <c r="B986" s="60" t="s">
        <v>2</v>
      </c>
      <c r="C986" s="60">
        <v>1102</v>
      </c>
      <c r="E986" s="60">
        <v>2018</v>
      </c>
      <c r="F986" s="60" t="s">
        <v>110</v>
      </c>
      <c r="G986" s="61" t="s">
        <v>111</v>
      </c>
      <c r="H986" s="61" t="s">
        <v>1115</v>
      </c>
      <c r="I986" s="61" t="s">
        <v>113</v>
      </c>
      <c r="J986" s="61" t="s">
        <v>136</v>
      </c>
      <c r="K986" s="63">
        <v>131318.96</v>
      </c>
      <c r="L986" s="63">
        <v>110755</v>
      </c>
    </row>
    <row r="987" spans="1:15" ht="16.5" customHeight="1">
      <c r="A987" s="59">
        <v>986</v>
      </c>
      <c r="B987" s="60" t="s">
        <v>11</v>
      </c>
      <c r="C987" s="60">
        <v>1104</v>
      </c>
      <c r="E987" s="60">
        <v>2018</v>
      </c>
      <c r="F987" s="60" t="s">
        <v>100</v>
      </c>
      <c r="G987" s="61" t="s">
        <v>101</v>
      </c>
      <c r="H987" s="61" t="s">
        <v>1116</v>
      </c>
      <c r="I987" s="61" t="s">
        <v>129</v>
      </c>
      <c r="J987" s="61" t="s">
        <v>136</v>
      </c>
      <c r="K987" s="63">
        <v>10310</v>
      </c>
      <c r="L987" s="63">
        <v>10310</v>
      </c>
    </row>
    <row r="988" spans="1:15" ht="16.5" customHeight="1">
      <c r="A988" s="59">
        <v>987</v>
      </c>
      <c r="B988" s="60" t="s">
        <v>2</v>
      </c>
      <c r="C988" s="60">
        <v>1105</v>
      </c>
      <c r="E988" s="60">
        <v>2018</v>
      </c>
      <c r="F988" s="60" t="s">
        <v>262</v>
      </c>
      <c r="G988" s="61" t="s">
        <v>263</v>
      </c>
      <c r="H988" s="61" t="s">
        <v>1117</v>
      </c>
      <c r="I988" s="61" t="s">
        <v>129</v>
      </c>
      <c r="J988" s="61" t="s">
        <v>555</v>
      </c>
      <c r="K988" s="63">
        <v>21154.48</v>
      </c>
      <c r="L988" s="63">
        <v>12749.78</v>
      </c>
    </row>
    <row r="989" spans="1:15" ht="16.5" customHeight="1">
      <c r="A989" s="59">
        <v>988</v>
      </c>
      <c r="B989" s="60" t="s">
        <v>2</v>
      </c>
      <c r="C989" s="60">
        <v>1106</v>
      </c>
      <c r="E989" s="60">
        <v>2018</v>
      </c>
      <c r="F989" s="60" t="s">
        <v>262</v>
      </c>
      <c r="G989" s="61" t="s">
        <v>263</v>
      </c>
      <c r="H989" s="61" t="s">
        <v>1118</v>
      </c>
      <c r="I989" s="61" t="s">
        <v>129</v>
      </c>
      <c r="J989" s="61" t="s">
        <v>555</v>
      </c>
      <c r="K989" s="63">
        <v>73666.539999999994</v>
      </c>
      <c r="L989" s="63">
        <v>58455.13</v>
      </c>
    </row>
    <row r="990" spans="1:15" ht="16.5" customHeight="1">
      <c r="A990" s="59">
        <v>989</v>
      </c>
      <c r="B990" s="60" t="s">
        <v>2</v>
      </c>
      <c r="C990" s="60">
        <v>1107</v>
      </c>
      <c r="E990" s="60">
        <v>2018</v>
      </c>
      <c r="F990" s="60" t="s">
        <v>348</v>
      </c>
      <c r="G990" s="61" t="s">
        <v>349</v>
      </c>
      <c r="H990" s="61" t="s">
        <v>1119</v>
      </c>
      <c r="I990" s="61" t="s">
        <v>544</v>
      </c>
      <c r="J990" s="61" t="s">
        <v>106</v>
      </c>
      <c r="K990" s="63">
        <v>0</v>
      </c>
      <c r="L990" s="63">
        <v>0</v>
      </c>
      <c r="M990" s="61" t="s">
        <v>144</v>
      </c>
      <c r="N990" s="61" t="s">
        <v>144</v>
      </c>
      <c r="O990" s="61" t="s">
        <v>145</v>
      </c>
    </row>
    <row r="991" spans="1:15" ht="16.5" customHeight="1">
      <c r="A991" s="59">
        <v>990</v>
      </c>
      <c r="B991" s="60" t="s">
        <v>2</v>
      </c>
      <c r="C991" s="60">
        <v>1108</v>
      </c>
      <c r="E991" s="60">
        <v>2018</v>
      </c>
      <c r="F991" s="60" t="s">
        <v>348</v>
      </c>
      <c r="G991" s="61" t="s">
        <v>349</v>
      </c>
      <c r="H991" s="61" t="s">
        <v>1120</v>
      </c>
      <c r="I991" s="61" t="s">
        <v>544</v>
      </c>
      <c r="J991" s="61" t="s">
        <v>106</v>
      </c>
      <c r="K991" s="63">
        <v>0</v>
      </c>
      <c r="L991" s="63">
        <v>0</v>
      </c>
      <c r="M991" s="61" t="s">
        <v>144</v>
      </c>
      <c r="N991" s="61" t="s">
        <v>144</v>
      </c>
      <c r="O991" s="61" t="s">
        <v>145</v>
      </c>
    </row>
    <row r="992" spans="1:15" ht="16.5" customHeight="1">
      <c r="A992" s="59">
        <v>991</v>
      </c>
      <c r="B992" s="60" t="s">
        <v>2</v>
      </c>
      <c r="C992" s="60">
        <v>1109</v>
      </c>
      <c r="E992" s="60">
        <v>2018</v>
      </c>
      <c r="F992" s="60" t="s">
        <v>133</v>
      </c>
      <c r="G992" s="61" t="s">
        <v>134</v>
      </c>
      <c r="H992" s="61" t="s">
        <v>1121</v>
      </c>
      <c r="I992" s="61" t="s">
        <v>103</v>
      </c>
      <c r="J992" s="61" t="s">
        <v>555</v>
      </c>
      <c r="K992" s="63">
        <v>120694.6</v>
      </c>
      <c r="L992" s="63">
        <v>84579</v>
      </c>
    </row>
    <row r="993" spans="1:15" ht="16.5" customHeight="1">
      <c r="A993" s="59">
        <v>992</v>
      </c>
      <c r="B993" s="60" t="s">
        <v>2</v>
      </c>
      <c r="C993" s="60">
        <v>1110</v>
      </c>
      <c r="E993" s="60">
        <v>2018</v>
      </c>
      <c r="F993" s="60" t="s">
        <v>110</v>
      </c>
      <c r="G993" s="61" t="s">
        <v>111</v>
      </c>
      <c r="H993" s="61" t="s">
        <v>1122</v>
      </c>
      <c r="I993" s="61" t="s">
        <v>129</v>
      </c>
      <c r="J993" s="61" t="s">
        <v>136</v>
      </c>
      <c r="K993" s="63">
        <v>98799.52</v>
      </c>
      <c r="L993" s="63">
        <v>40656</v>
      </c>
    </row>
    <row r="994" spans="1:15" ht="16.5" customHeight="1">
      <c r="A994" s="59">
        <v>993</v>
      </c>
      <c r="B994" s="60" t="s">
        <v>2</v>
      </c>
      <c r="C994" s="60">
        <v>1111</v>
      </c>
      <c r="E994" s="60">
        <v>2018</v>
      </c>
      <c r="F994" s="60" t="s">
        <v>133</v>
      </c>
      <c r="G994" s="61" t="s">
        <v>134</v>
      </c>
      <c r="H994" s="61" t="s">
        <v>1123</v>
      </c>
      <c r="I994" s="61" t="s">
        <v>129</v>
      </c>
      <c r="J994" s="61" t="s">
        <v>461</v>
      </c>
      <c r="K994" s="63">
        <v>14786.2</v>
      </c>
      <c r="L994" s="63">
        <v>14786.2</v>
      </c>
    </row>
    <row r="995" spans="1:15" ht="16.5" customHeight="1">
      <c r="A995" s="59">
        <v>994</v>
      </c>
      <c r="B995" s="64" t="s">
        <v>2</v>
      </c>
      <c r="C995" s="60">
        <v>1112</v>
      </c>
      <c r="E995" s="60">
        <v>2018</v>
      </c>
      <c r="F995" s="60" t="s">
        <v>192</v>
      </c>
      <c r="G995" s="61" t="s">
        <v>193</v>
      </c>
      <c r="H995" s="61" t="s">
        <v>1124</v>
      </c>
      <c r="I995" s="61" t="s">
        <v>103</v>
      </c>
      <c r="J995" s="61" t="s">
        <v>136</v>
      </c>
      <c r="K995" s="63">
        <v>8138.46</v>
      </c>
      <c r="L995" s="63">
        <v>3100.75</v>
      </c>
    </row>
    <row r="996" spans="1:15" ht="16.5" customHeight="1">
      <c r="A996" s="59">
        <v>995</v>
      </c>
      <c r="B996" s="60" t="s">
        <v>2</v>
      </c>
      <c r="C996" s="64">
        <v>1113</v>
      </c>
      <c r="D996" s="64"/>
      <c r="E996" s="60">
        <v>2018</v>
      </c>
      <c r="F996" s="64" t="s">
        <v>110</v>
      </c>
      <c r="G996" s="65" t="s">
        <v>111</v>
      </c>
      <c r="H996" s="65" t="s">
        <v>1125</v>
      </c>
      <c r="I996" s="65" t="s">
        <v>113</v>
      </c>
      <c r="J996" s="61" t="s">
        <v>555</v>
      </c>
      <c r="K996" s="66">
        <v>374079.03</v>
      </c>
      <c r="L996" s="66">
        <v>355188</v>
      </c>
      <c r="M996" s="65"/>
      <c r="N996" s="65"/>
      <c r="O996" s="65"/>
    </row>
    <row r="997" spans="1:15" ht="16.5" customHeight="1">
      <c r="A997" s="59">
        <v>996</v>
      </c>
      <c r="B997" s="60" t="s">
        <v>11</v>
      </c>
      <c r="C997" s="60">
        <v>1114</v>
      </c>
      <c r="E997" s="60">
        <v>2018</v>
      </c>
      <c r="F997" s="60" t="s">
        <v>100</v>
      </c>
      <c r="G997" s="61" t="s">
        <v>101</v>
      </c>
      <c r="H997" s="61" t="s">
        <v>1126</v>
      </c>
      <c r="I997" s="61" t="s">
        <v>103</v>
      </c>
      <c r="J997" s="61" t="s">
        <v>555</v>
      </c>
      <c r="K997" s="63">
        <v>109081.5</v>
      </c>
      <c r="L997" s="63">
        <v>100333.2</v>
      </c>
    </row>
    <row r="998" spans="1:15" s="65" customFormat="1" ht="16.5" customHeight="1">
      <c r="A998" s="59">
        <v>997</v>
      </c>
      <c r="B998" s="60" t="s">
        <v>2</v>
      </c>
      <c r="C998" s="64">
        <v>1115</v>
      </c>
      <c r="D998" s="64"/>
      <c r="E998" s="60">
        <v>2018</v>
      </c>
      <c r="F998" s="64" t="s">
        <v>162</v>
      </c>
      <c r="G998" s="65" t="s">
        <v>163</v>
      </c>
      <c r="H998" s="65" t="s">
        <v>1127</v>
      </c>
      <c r="I998" s="65" t="s">
        <v>129</v>
      </c>
      <c r="J998" s="61" t="s">
        <v>555</v>
      </c>
      <c r="K998" s="66">
        <v>66550</v>
      </c>
      <c r="L998" s="66">
        <v>48279</v>
      </c>
    </row>
    <row r="999" spans="1:15" ht="16.5" customHeight="1">
      <c r="A999" s="59">
        <v>998</v>
      </c>
      <c r="B999" s="60" t="s">
        <v>2</v>
      </c>
      <c r="C999" s="60">
        <v>1116</v>
      </c>
      <c r="E999" s="60">
        <v>2018</v>
      </c>
      <c r="F999" s="60" t="s">
        <v>162</v>
      </c>
      <c r="G999" s="61" t="s">
        <v>163</v>
      </c>
      <c r="H999" s="61" t="s">
        <v>1128</v>
      </c>
      <c r="I999" s="61" t="s">
        <v>103</v>
      </c>
      <c r="J999" s="61" t="s">
        <v>104</v>
      </c>
      <c r="K999" s="63">
        <v>218835.68</v>
      </c>
      <c r="L999" s="63">
        <v>184690.1</v>
      </c>
    </row>
    <row r="1000" spans="1:15" s="65" customFormat="1" ht="16.5" customHeight="1">
      <c r="A1000" s="59">
        <v>999</v>
      </c>
      <c r="B1000" s="60" t="s">
        <v>11</v>
      </c>
      <c r="C1000" s="60">
        <v>1117</v>
      </c>
      <c r="D1000" s="60"/>
      <c r="E1000" s="60">
        <v>2018</v>
      </c>
      <c r="F1000" s="60" t="s">
        <v>100</v>
      </c>
      <c r="G1000" s="61" t="s">
        <v>101</v>
      </c>
      <c r="H1000" s="61" t="s">
        <v>1129</v>
      </c>
      <c r="I1000" s="61" t="s">
        <v>129</v>
      </c>
      <c r="J1000" s="61" t="s">
        <v>106</v>
      </c>
      <c r="K1000" s="63">
        <v>91150</v>
      </c>
      <c r="L1000" s="63">
        <v>85910</v>
      </c>
      <c r="M1000" s="61" t="s">
        <v>130</v>
      </c>
      <c r="N1000" s="61" t="s">
        <v>131</v>
      </c>
      <c r="O1000" s="61" t="s">
        <v>132</v>
      </c>
    </row>
    <row r="1001" spans="1:15" ht="16.5" customHeight="1">
      <c r="A1001" s="59">
        <v>1000</v>
      </c>
      <c r="B1001" s="60" t="s">
        <v>11</v>
      </c>
      <c r="C1001" s="60">
        <v>1118</v>
      </c>
      <c r="E1001" s="60">
        <v>2018</v>
      </c>
      <c r="F1001" s="60" t="s">
        <v>100</v>
      </c>
      <c r="G1001" s="61" t="s">
        <v>101</v>
      </c>
      <c r="H1001" s="61" t="s">
        <v>1130</v>
      </c>
      <c r="I1001" s="61" t="s">
        <v>129</v>
      </c>
      <c r="J1001" s="61" t="s">
        <v>136</v>
      </c>
      <c r="K1001" s="63">
        <v>57009</v>
      </c>
      <c r="L1001" s="63">
        <v>57009</v>
      </c>
    </row>
    <row r="1002" spans="1:15" ht="16.5" customHeight="1">
      <c r="A1002" s="59">
        <v>1001</v>
      </c>
      <c r="B1002" s="60" t="s">
        <v>2</v>
      </c>
      <c r="C1002" s="60">
        <v>1119</v>
      </c>
      <c r="E1002" s="60">
        <v>2018</v>
      </c>
      <c r="F1002" s="60" t="s">
        <v>186</v>
      </c>
      <c r="G1002" s="61" t="s">
        <v>187</v>
      </c>
      <c r="H1002" s="61" t="s">
        <v>1131</v>
      </c>
      <c r="I1002" s="61" t="s">
        <v>129</v>
      </c>
      <c r="J1002" s="61" t="s">
        <v>136</v>
      </c>
      <c r="K1002" s="63">
        <v>7800</v>
      </c>
      <c r="L1002" s="63">
        <v>7800</v>
      </c>
    </row>
    <row r="1003" spans="1:15" ht="16.5" customHeight="1">
      <c r="A1003" s="59">
        <v>1002</v>
      </c>
      <c r="B1003" s="60" t="s">
        <v>2</v>
      </c>
      <c r="C1003" s="60">
        <v>1120</v>
      </c>
      <c r="E1003" s="60">
        <v>2018</v>
      </c>
      <c r="F1003" s="60" t="s">
        <v>348</v>
      </c>
      <c r="G1003" s="61" t="s">
        <v>349</v>
      </c>
      <c r="H1003" s="61" t="s">
        <v>1132</v>
      </c>
      <c r="I1003" s="61" t="s">
        <v>129</v>
      </c>
      <c r="J1003" s="61" t="s">
        <v>136</v>
      </c>
      <c r="K1003" s="63">
        <v>15000</v>
      </c>
      <c r="L1003" s="63">
        <v>15000</v>
      </c>
    </row>
    <row r="1004" spans="1:15" ht="16.5" customHeight="1">
      <c r="A1004" s="59">
        <v>1003</v>
      </c>
      <c r="B1004" s="60" t="s">
        <v>2</v>
      </c>
      <c r="C1004" s="60">
        <v>1121</v>
      </c>
      <c r="E1004" s="60">
        <v>2018</v>
      </c>
      <c r="F1004" s="60" t="s">
        <v>348</v>
      </c>
      <c r="G1004" s="61" t="s">
        <v>349</v>
      </c>
      <c r="H1004" s="61" t="s">
        <v>1133</v>
      </c>
      <c r="I1004" s="61" t="s">
        <v>129</v>
      </c>
      <c r="J1004" s="61" t="s">
        <v>136</v>
      </c>
      <c r="K1004" s="63">
        <v>20000</v>
      </c>
      <c r="L1004" s="63">
        <v>20000</v>
      </c>
    </row>
    <row r="1005" spans="1:15" ht="16.5" customHeight="1">
      <c r="A1005" s="59">
        <v>1004</v>
      </c>
      <c r="B1005" s="60" t="s">
        <v>11</v>
      </c>
      <c r="C1005" s="60">
        <v>1122</v>
      </c>
      <c r="E1005" s="60">
        <v>2018</v>
      </c>
      <c r="F1005" s="60" t="s">
        <v>100</v>
      </c>
      <c r="G1005" s="61" t="s">
        <v>101</v>
      </c>
      <c r="H1005" s="61" t="s">
        <v>1134</v>
      </c>
      <c r="I1005" s="61" t="s">
        <v>129</v>
      </c>
      <c r="J1005" s="61" t="s">
        <v>136</v>
      </c>
      <c r="K1005" s="63">
        <v>12100</v>
      </c>
      <c r="L1005" s="63">
        <v>12100</v>
      </c>
    </row>
    <row r="1006" spans="1:15" ht="16.5" customHeight="1">
      <c r="A1006" s="59">
        <v>1005</v>
      </c>
      <c r="B1006" s="60" t="s">
        <v>11</v>
      </c>
      <c r="C1006" s="60">
        <v>1123</v>
      </c>
      <c r="E1006" s="60">
        <v>2018</v>
      </c>
      <c r="F1006" s="60" t="s">
        <v>100</v>
      </c>
      <c r="G1006" s="61" t="s">
        <v>101</v>
      </c>
      <c r="H1006" s="61" t="s">
        <v>1135</v>
      </c>
      <c r="I1006" s="61" t="s">
        <v>129</v>
      </c>
      <c r="J1006" s="61" t="s">
        <v>136</v>
      </c>
      <c r="K1006" s="63">
        <v>60500</v>
      </c>
      <c r="L1006" s="63">
        <v>60500</v>
      </c>
    </row>
    <row r="1007" spans="1:15" ht="16.5" customHeight="1">
      <c r="A1007" s="59">
        <v>1006</v>
      </c>
      <c r="B1007" s="60" t="s">
        <v>11</v>
      </c>
      <c r="C1007" s="60">
        <v>1124</v>
      </c>
      <c r="E1007" s="60">
        <v>2018</v>
      </c>
      <c r="F1007" s="60" t="s">
        <v>100</v>
      </c>
      <c r="G1007" s="61" t="s">
        <v>101</v>
      </c>
      <c r="H1007" s="61" t="s">
        <v>1136</v>
      </c>
      <c r="I1007" s="61" t="s">
        <v>129</v>
      </c>
      <c r="J1007" s="61" t="s">
        <v>136</v>
      </c>
      <c r="K1007" s="63">
        <v>7184.89</v>
      </c>
      <c r="L1007" s="63">
        <v>7184.89</v>
      </c>
    </row>
    <row r="1008" spans="1:15" ht="16.5" customHeight="1">
      <c r="A1008" s="59">
        <v>1007</v>
      </c>
      <c r="B1008" s="60" t="s">
        <v>11</v>
      </c>
      <c r="C1008" s="60">
        <v>1125</v>
      </c>
      <c r="E1008" s="60">
        <v>2018</v>
      </c>
      <c r="F1008" s="60" t="s">
        <v>100</v>
      </c>
      <c r="G1008" s="61" t="s">
        <v>101</v>
      </c>
      <c r="H1008" s="61" t="s">
        <v>1137</v>
      </c>
      <c r="I1008" s="61" t="s">
        <v>103</v>
      </c>
      <c r="J1008" s="61" t="s">
        <v>106</v>
      </c>
      <c r="K1008" s="63">
        <v>14868.48</v>
      </c>
      <c r="L1008" s="63">
        <v>14571.11</v>
      </c>
      <c r="M1008" s="61" t="s">
        <v>144</v>
      </c>
      <c r="N1008" s="61" t="s">
        <v>144</v>
      </c>
      <c r="O1008" s="61" t="s">
        <v>145</v>
      </c>
    </row>
    <row r="1009" spans="1:15" ht="16.5" customHeight="1">
      <c r="A1009" s="59">
        <v>1008</v>
      </c>
      <c r="B1009" s="60" t="s">
        <v>11</v>
      </c>
      <c r="C1009" s="60">
        <v>1126</v>
      </c>
      <c r="E1009" s="60">
        <v>2018</v>
      </c>
      <c r="F1009" s="60" t="s">
        <v>100</v>
      </c>
      <c r="G1009" s="61" t="s">
        <v>101</v>
      </c>
      <c r="H1009" s="61" t="s">
        <v>1138</v>
      </c>
      <c r="I1009" s="61" t="s">
        <v>129</v>
      </c>
      <c r="J1009" s="61" t="s">
        <v>104</v>
      </c>
      <c r="K1009" s="63">
        <v>220992</v>
      </c>
      <c r="L1009" s="63">
        <v>175918.52</v>
      </c>
    </row>
    <row r="1010" spans="1:15" ht="16.5" customHeight="1">
      <c r="A1010" s="59">
        <v>1009</v>
      </c>
      <c r="B1010" s="60" t="s">
        <v>11</v>
      </c>
      <c r="C1010" s="60">
        <v>1127</v>
      </c>
      <c r="E1010" s="60">
        <v>2018</v>
      </c>
      <c r="F1010" s="60" t="s">
        <v>100</v>
      </c>
      <c r="G1010" s="61" t="s">
        <v>101</v>
      </c>
      <c r="H1010" s="61" t="s">
        <v>1139</v>
      </c>
      <c r="I1010" s="61" t="s">
        <v>129</v>
      </c>
      <c r="J1010" s="61" t="s">
        <v>136</v>
      </c>
      <c r="K1010" s="63">
        <v>15200</v>
      </c>
      <c r="L1010" s="63">
        <v>15200</v>
      </c>
    </row>
    <row r="1011" spans="1:15" ht="16.5" customHeight="1">
      <c r="A1011" s="59">
        <v>1010</v>
      </c>
      <c r="B1011" s="60" t="s">
        <v>2</v>
      </c>
      <c r="C1011" s="60">
        <v>1128</v>
      </c>
      <c r="E1011" s="60">
        <v>2018</v>
      </c>
      <c r="F1011" s="60" t="s">
        <v>262</v>
      </c>
      <c r="G1011" s="61" t="s">
        <v>263</v>
      </c>
      <c r="H1011" s="61" t="s">
        <v>1140</v>
      </c>
      <c r="I1011" s="61" t="s">
        <v>129</v>
      </c>
      <c r="J1011" s="61" t="s">
        <v>136</v>
      </c>
      <c r="K1011" s="63">
        <v>20618.400000000001</v>
      </c>
      <c r="L1011" s="63">
        <v>20618.400000000001</v>
      </c>
    </row>
    <row r="1012" spans="1:15" ht="16.5" customHeight="1">
      <c r="A1012" s="59">
        <v>1011</v>
      </c>
      <c r="B1012" s="60" t="s">
        <v>2</v>
      </c>
      <c r="C1012" s="60">
        <v>1129</v>
      </c>
      <c r="E1012" s="60">
        <v>2018</v>
      </c>
      <c r="F1012" s="60" t="s">
        <v>110</v>
      </c>
      <c r="G1012" s="61" t="s">
        <v>111</v>
      </c>
      <c r="H1012" s="61" t="s">
        <v>1141</v>
      </c>
      <c r="I1012" s="61" t="s">
        <v>103</v>
      </c>
      <c r="J1012" s="61" t="s">
        <v>136</v>
      </c>
      <c r="K1012" s="63">
        <v>57665.78</v>
      </c>
      <c r="L1012" s="63">
        <v>52461.47</v>
      </c>
    </row>
    <row r="1013" spans="1:15" ht="16.5" customHeight="1">
      <c r="A1013" s="59">
        <v>1012</v>
      </c>
      <c r="B1013" s="60" t="s">
        <v>11</v>
      </c>
      <c r="C1013" s="60">
        <v>1130</v>
      </c>
      <c r="E1013" s="60">
        <v>2018</v>
      </c>
      <c r="F1013" s="60" t="s">
        <v>100</v>
      </c>
      <c r="G1013" s="61" t="s">
        <v>101</v>
      </c>
      <c r="H1013" s="61" t="s">
        <v>1142</v>
      </c>
      <c r="I1013" s="61" t="s">
        <v>129</v>
      </c>
      <c r="J1013" s="61" t="s">
        <v>104</v>
      </c>
      <c r="K1013" s="63">
        <v>576192</v>
      </c>
      <c r="L1013" s="63">
        <v>463661.35</v>
      </c>
    </row>
    <row r="1014" spans="1:15" ht="16.5" customHeight="1">
      <c r="A1014" s="59">
        <v>1013</v>
      </c>
      <c r="B1014" s="60" t="s">
        <v>11</v>
      </c>
      <c r="C1014" s="60">
        <v>1131</v>
      </c>
      <c r="E1014" s="60">
        <v>2018</v>
      </c>
      <c r="F1014" s="60" t="s">
        <v>100</v>
      </c>
      <c r="G1014" s="61" t="s">
        <v>101</v>
      </c>
      <c r="H1014" s="61" t="s">
        <v>1143</v>
      </c>
      <c r="I1014" s="61" t="s">
        <v>129</v>
      </c>
      <c r="J1014" s="61" t="s">
        <v>555</v>
      </c>
      <c r="K1014" s="63">
        <v>1452</v>
      </c>
      <c r="L1014" s="63">
        <v>1293.5999999999999</v>
      </c>
    </row>
    <row r="1015" spans="1:15" ht="16.5" customHeight="1">
      <c r="A1015" s="59">
        <v>1014</v>
      </c>
      <c r="B1015" s="60" t="s">
        <v>11</v>
      </c>
      <c r="C1015" s="60">
        <v>1132</v>
      </c>
      <c r="E1015" s="60">
        <v>2018</v>
      </c>
      <c r="F1015" s="60" t="s">
        <v>100</v>
      </c>
      <c r="G1015" s="61" t="s">
        <v>101</v>
      </c>
      <c r="H1015" s="61" t="s">
        <v>1144</v>
      </c>
      <c r="I1015" s="61" t="s">
        <v>129</v>
      </c>
      <c r="J1015" s="61" t="s">
        <v>555</v>
      </c>
      <c r="K1015" s="63">
        <v>3780.7</v>
      </c>
      <c r="L1015" s="63">
        <v>3519.01</v>
      </c>
    </row>
    <row r="1016" spans="1:15" ht="16.5" customHeight="1">
      <c r="A1016" s="59">
        <v>1015</v>
      </c>
      <c r="B1016" s="60" t="s">
        <v>11</v>
      </c>
      <c r="C1016" s="60">
        <v>1133</v>
      </c>
      <c r="E1016" s="60">
        <v>2018</v>
      </c>
      <c r="F1016" s="60" t="s">
        <v>100</v>
      </c>
      <c r="G1016" s="61" t="s">
        <v>101</v>
      </c>
      <c r="H1016" s="61" t="s">
        <v>1145</v>
      </c>
      <c r="I1016" s="61" t="s">
        <v>129</v>
      </c>
      <c r="J1016" s="61" t="s">
        <v>555</v>
      </c>
      <c r="K1016" s="63">
        <v>3872</v>
      </c>
      <c r="L1016" s="63">
        <v>3872</v>
      </c>
    </row>
    <row r="1017" spans="1:15" ht="16.5" customHeight="1">
      <c r="A1017" s="59">
        <v>1016</v>
      </c>
      <c r="B1017" s="60" t="s">
        <v>11</v>
      </c>
      <c r="C1017" s="60">
        <v>1134</v>
      </c>
      <c r="E1017" s="60">
        <v>2018</v>
      </c>
      <c r="F1017" s="60" t="s">
        <v>100</v>
      </c>
      <c r="G1017" s="61" t="s">
        <v>101</v>
      </c>
      <c r="H1017" s="61" t="s">
        <v>1146</v>
      </c>
      <c r="I1017" s="61" t="s">
        <v>129</v>
      </c>
      <c r="J1017" s="61" t="s">
        <v>555</v>
      </c>
      <c r="K1017" s="63">
        <v>24992</v>
      </c>
      <c r="L1017" s="63">
        <v>22961.4</v>
      </c>
    </row>
    <row r="1018" spans="1:15" ht="16.5" customHeight="1">
      <c r="A1018" s="59">
        <v>1017</v>
      </c>
      <c r="B1018" s="60" t="s">
        <v>11</v>
      </c>
      <c r="C1018" s="60">
        <v>1135</v>
      </c>
      <c r="E1018" s="60">
        <v>2018</v>
      </c>
      <c r="F1018" s="60" t="s">
        <v>100</v>
      </c>
      <c r="G1018" s="61" t="s">
        <v>101</v>
      </c>
      <c r="H1018" s="61" t="s">
        <v>1147</v>
      </c>
      <c r="I1018" s="61" t="s">
        <v>129</v>
      </c>
      <c r="J1018" s="61" t="s">
        <v>555</v>
      </c>
      <c r="K1018" s="63">
        <v>91584</v>
      </c>
      <c r="L1018" s="63">
        <v>65046.12</v>
      </c>
    </row>
    <row r="1019" spans="1:15" ht="16.5" customHeight="1">
      <c r="A1019" s="59">
        <v>1018</v>
      </c>
      <c r="B1019" s="60" t="s">
        <v>2</v>
      </c>
      <c r="C1019" s="60">
        <v>1136</v>
      </c>
      <c r="E1019" s="60">
        <v>2018</v>
      </c>
      <c r="F1019" s="60" t="s">
        <v>110</v>
      </c>
      <c r="G1019" s="61" t="s">
        <v>111</v>
      </c>
      <c r="H1019" s="61" t="s">
        <v>1148</v>
      </c>
      <c r="I1019" s="61" t="s">
        <v>103</v>
      </c>
      <c r="J1019" s="61" t="s">
        <v>104</v>
      </c>
      <c r="K1019" s="63">
        <v>60500</v>
      </c>
      <c r="L1019" s="63">
        <v>60500</v>
      </c>
    </row>
    <row r="1020" spans="1:15" ht="16.5" customHeight="1">
      <c r="A1020" s="59">
        <v>1019</v>
      </c>
      <c r="B1020" s="60" t="s">
        <v>2</v>
      </c>
      <c r="C1020" s="60">
        <v>1137</v>
      </c>
      <c r="E1020" s="60">
        <v>2018</v>
      </c>
      <c r="F1020" s="60" t="s">
        <v>110</v>
      </c>
      <c r="G1020" s="61" t="s">
        <v>111</v>
      </c>
      <c r="H1020" s="61" t="s">
        <v>1149</v>
      </c>
      <c r="I1020" s="61" t="s">
        <v>103</v>
      </c>
      <c r="J1020" s="61" t="s">
        <v>104</v>
      </c>
      <c r="K1020" s="63">
        <v>22082.5</v>
      </c>
      <c r="L1020" s="63">
        <v>22082.5</v>
      </c>
    </row>
    <row r="1021" spans="1:15" ht="16.5" customHeight="1">
      <c r="A1021" s="59">
        <v>1020</v>
      </c>
      <c r="B1021" s="60" t="s">
        <v>11</v>
      </c>
      <c r="C1021" s="60">
        <v>1138</v>
      </c>
      <c r="E1021" s="60">
        <v>2018</v>
      </c>
      <c r="F1021" s="60" t="s">
        <v>100</v>
      </c>
      <c r="G1021" s="61" t="s">
        <v>101</v>
      </c>
      <c r="H1021" s="61" t="s">
        <v>1150</v>
      </c>
      <c r="I1021" s="61" t="s">
        <v>129</v>
      </c>
      <c r="J1021" s="61" t="s">
        <v>106</v>
      </c>
      <c r="K1021" s="63">
        <v>34000</v>
      </c>
      <c r="L1021" s="63">
        <v>33988.9</v>
      </c>
      <c r="M1021" s="61" t="s">
        <v>130</v>
      </c>
      <c r="N1021" s="61" t="s">
        <v>131</v>
      </c>
      <c r="O1021" s="61" t="s">
        <v>132</v>
      </c>
    </row>
    <row r="1022" spans="1:15" ht="16.5" customHeight="1">
      <c r="A1022" s="59">
        <v>1021</v>
      </c>
      <c r="B1022" s="60" t="s">
        <v>11</v>
      </c>
      <c r="C1022" s="60">
        <v>1139</v>
      </c>
      <c r="E1022" s="60">
        <v>2018</v>
      </c>
      <c r="F1022" s="60" t="s">
        <v>100</v>
      </c>
      <c r="G1022" s="61" t="s">
        <v>101</v>
      </c>
      <c r="H1022" s="61" t="s">
        <v>1151</v>
      </c>
      <c r="I1022" s="61" t="s">
        <v>129</v>
      </c>
      <c r="J1022" s="61" t="s">
        <v>106</v>
      </c>
      <c r="K1022" s="63">
        <v>46000</v>
      </c>
      <c r="L1022" s="63">
        <v>45042.25</v>
      </c>
      <c r="M1022" s="61" t="s">
        <v>130</v>
      </c>
      <c r="N1022" s="61" t="s">
        <v>131</v>
      </c>
      <c r="O1022" s="61" t="s">
        <v>132</v>
      </c>
    </row>
    <row r="1023" spans="1:15" ht="16.5" customHeight="1">
      <c r="A1023" s="59">
        <v>1022</v>
      </c>
      <c r="B1023" s="60" t="s">
        <v>11</v>
      </c>
      <c r="C1023" s="60">
        <v>1140</v>
      </c>
      <c r="E1023" s="60">
        <v>2018</v>
      </c>
      <c r="F1023" s="60" t="s">
        <v>100</v>
      </c>
      <c r="G1023" s="61" t="s">
        <v>101</v>
      </c>
      <c r="H1023" s="61" t="s">
        <v>1152</v>
      </c>
      <c r="I1023" s="61" t="s">
        <v>129</v>
      </c>
      <c r="J1023" s="61" t="s">
        <v>106</v>
      </c>
      <c r="K1023" s="63">
        <v>116160</v>
      </c>
      <c r="L1023" s="63">
        <v>116160</v>
      </c>
      <c r="M1023" s="61" t="s">
        <v>144</v>
      </c>
      <c r="N1023" s="61" t="s">
        <v>144</v>
      </c>
      <c r="O1023" s="61" t="s">
        <v>145</v>
      </c>
    </row>
    <row r="1024" spans="1:15" ht="16.5" customHeight="1">
      <c r="A1024" s="59">
        <v>1023</v>
      </c>
      <c r="B1024" s="60" t="s">
        <v>11</v>
      </c>
      <c r="C1024" s="60">
        <v>1141</v>
      </c>
      <c r="E1024" s="60">
        <v>2018</v>
      </c>
      <c r="F1024" s="60" t="s">
        <v>100</v>
      </c>
      <c r="G1024" s="61" t="s">
        <v>101</v>
      </c>
      <c r="H1024" s="61" t="s">
        <v>1153</v>
      </c>
      <c r="I1024" s="61" t="s">
        <v>129</v>
      </c>
      <c r="J1024" s="61" t="s">
        <v>555</v>
      </c>
      <c r="K1024" s="63">
        <v>8614.1</v>
      </c>
      <c r="L1024" s="63">
        <v>8196.1</v>
      </c>
    </row>
    <row r="1025" spans="1:15" ht="16.5" customHeight="1">
      <c r="A1025" s="59">
        <v>1024</v>
      </c>
      <c r="B1025" s="60" t="s">
        <v>11</v>
      </c>
      <c r="C1025" s="60">
        <v>1142</v>
      </c>
      <c r="E1025" s="60">
        <v>2018</v>
      </c>
      <c r="F1025" s="60" t="s">
        <v>100</v>
      </c>
      <c r="G1025" s="61" t="s">
        <v>101</v>
      </c>
      <c r="H1025" s="61" t="s">
        <v>1154</v>
      </c>
      <c r="I1025" s="61" t="s">
        <v>129</v>
      </c>
      <c r="J1025" s="61" t="s">
        <v>555</v>
      </c>
      <c r="K1025" s="63">
        <v>871.53</v>
      </c>
      <c r="L1025" s="63">
        <v>775.39</v>
      </c>
    </row>
    <row r="1026" spans="1:15" ht="16.5" customHeight="1">
      <c r="A1026" s="59">
        <v>1025</v>
      </c>
      <c r="B1026" s="60" t="s">
        <v>11</v>
      </c>
      <c r="C1026" s="60">
        <v>1144</v>
      </c>
      <c r="E1026" s="60">
        <v>2018</v>
      </c>
      <c r="F1026" s="60" t="s">
        <v>100</v>
      </c>
      <c r="G1026" s="61" t="s">
        <v>101</v>
      </c>
      <c r="H1026" s="61" t="s">
        <v>1155</v>
      </c>
      <c r="I1026" s="61" t="s">
        <v>129</v>
      </c>
      <c r="J1026" s="61" t="s">
        <v>136</v>
      </c>
      <c r="K1026" s="63">
        <v>2860</v>
      </c>
      <c r="L1026" s="63">
        <v>2860</v>
      </c>
    </row>
    <row r="1027" spans="1:15" ht="16.5" customHeight="1">
      <c r="A1027" s="59">
        <v>1026</v>
      </c>
      <c r="B1027" s="60" t="s">
        <v>2</v>
      </c>
      <c r="C1027" s="60">
        <v>1145</v>
      </c>
      <c r="E1027" s="60">
        <v>2018</v>
      </c>
      <c r="F1027" s="60" t="s">
        <v>262</v>
      </c>
      <c r="G1027" s="61" t="s">
        <v>263</v>
      </c>
      <c r="H1027" s="61" t="s">
        <v>1156</v>
      </c>
      <c r="I1027" s="61" t="s">
        <v>129</v>
      </c>
      <c r="J1027" s="61" t="s">
        <v>136</v>
      </c>
      <c r="K1027" s="63">
        <v>10454.4</v>
      </c>
      <c r="L1027" s="63">
        <v>10454.4</v>
      </c>
    </row>
    <row r="1028" spans="1:15" ht="16.5" customHeight="1">
      <c r="A1028" s="59">
        <v>1027</v>
      </c>
      <c r="B1028" s="60" t="s">
        <v>11</v>
      </c>
      <c r="C1028" s="60">
        <v>1146</v>
      </c>
      <c r="E1028" s="60">
        <v>2018</v>
      </c>
      <c r="F1028" s="60" t="s">
        <v>100</v>
      </c>
      <c r="G1028" s="61" t="s">
        <v>101</v>
      </c>
      <c r="H1028" s="61" t="s">
        <v>1157</v>
      </c>
      <c r="I1028" s="61" t="s">
        <v>129</v>
      </c>
      <c r="J1028" s="61" t="s">
        <v>555</v>
      </c>
      <c r="K1028" s="63">
        <v>8625.1</v>
      </c>
      <c r="L1028" s="63">
        <v>7896.35</v>
      </c>
    </row>
    <row r="1029" spans="1:15" ht="16.5" customHeight="1">
      <c r="A1029" s="59">
        <v>1028</v>
      </c>
      <c r="B1029" s="60" t="s">
        <v>11</v>
      </c>
      <c r="C1029" s="60">
        <v>1147</v>
      </c>
      <c r="E1029" s="60">
        <v>2018</v>
      </c>
      <c r="F1029" s="60" t="s">
        <v>100</v>
      </c>
      <c r="G1029" s="61" t="s">
        <v>101</v>
      </c>
      <c r="H1029" s="61" t="s">
        <v>1158</v>
      </c>
      <c r="I1029" s="61" t="s">
        <v>129</v>
      </c>
      <c r="J1029" s="61" t="s">
        <v>555</v>
      </c>
      <c r="K1029" s="63">
        <v>2013</v>
      </c>
      <c r="L1029" s="63">
        <v>1155</v>
      </c>
    </row>
    <row r="1030" spans="1:15" ht="16.5" customHeight="1">
      <c r="A1030" s="59">
        <v>1029</v>
      </c>
      <c r="B1030" s="60" t="s">
        <v>11</v>
      </c>
      <c r="C1030" s="60">
        <v>1148</v>
      </c>
      <c r="E1030" s="60">
        <v>2018</v>
      </c>
      <c r="F1030" s="60" t="s">
        <v>100</v>
      </c>
      <c r="G1030" s="61" t="s">
        <v>101</v>
      </c>
      <c r="H1030" s="61" t="s">
        <v>1159</v>
      </c>
      <c r="I1030" s="61" t="s">
        <v>129</v>
      </c>
      <c r="J1030" s="61" t="s">
        <v>555</v>
      </c>
      <c r="K1030" s="63">
        <v>93750</v>
      </c>
      <c r="L1030" s="63">
        <v>86212.5</v>
      </c>
    </row>
    <row r="1031" spans="1:15" ht="16.5" customHeight="1">
      <c r="A1031" s="59">
        <v>1030</v>
      </c>
      <c r="B1031" s="60" t="s">
        <v>0</v>
      </c>
      <c r="C1031" s="60">
        <v>1149</v>
      </c>
      <c r="E1031" s="60">
        <v>2018</v>
      </c>
      <c r="F1031" s="60" t="s">
        <v>1160</v>
      </c>
      <c r="G1031" s="61" t="s">
        <v>1161</v>
      </c>
      <c r="H1031" s="61" t="s">
        <v>1162</v>
      </c>
      <c r="I1031" s="61" t="s">
        <v>103</v>
      </c>
      <c r="J1031" s="61" t="s">
        <v>104</v>
      </c>
      <c r="K1031" s="63">
        <v>181500</v>
      </c>
      <c r="L1031" s="63">
        <v>145200</v>
      </c>
    </row>
    <row r="1032" spans="1:15" ht="16.5" customHeight="1">
      <c r="A1032" s="59">
        <v>1031</v>
      </c>
      <c r="B1032" s="60" t="s">
        <v>0</v>
      </c>
      <c r="C1032" s="60">
        <v>1150</v>
      </c>
      <c r="E1032" s="60">
        <v>2018</v>
      </c>
      <c r="F1032" s="60" t="s">
        <v>1160</v>
      </c>
      <c r="G1032" s="61" t="s">
        <v>1161</v>
      </c>
      <c r="H1032" s="61" t="s">
        <v>1163</v>
      </c>
      <c r="I1032" s="61" t="s">
        <v>113</v>
      </c>
      <c r="J1032" s="61" t="s">
        <v>555</v>
      </c>
      <c r="K1032" s="63">
        <v>630738.87</v>
      </c>
      <c r="L1032" s="63">
        <v>491976.32</v>
      </c>
    </row>
    <row r="1033" spans="1:15" ht="16.5" customHeight="1">
      <c r="A1033" s="59">
        <v>1032</v>
      </c>
      <c r="B1033" s="60" t="s">
        <v>11</v>
      </c>
      <c r="C1033" s="60">
        <v>1151</v>
      </c>
      <c r="E1033" s="60">
        <v>2018</v>
      </c>
      <c r="F1033" s="60" t="s">
        <v>100</v>
      </c>
      <c r="G1033" s="61" t="s">
        <v>101</v>
      </c>
      <c r="H1033" s="61" t="s">
        <v>1164</v>
      </c>
      <c r="I1033" s="61" t="s">
        <v>113</v>
      </c>
      <c r="J1033" s="61" t="s">
        <v>555</v>
      </c>
      <c r="K1033" s="63">
        <v>141985.04999999999</v>
      </c>
      <c r="L1033" s="63">
        <v>81912.160000000003</v>
      </c>
    </row>
    <row r="1034" spans="1:15" ht="16.5" customHeight="1">
      <c r="A1034" s="59">
        <v>1033</v>
      </c>
      <c r="B1034" s="60" t="s">
        <v>11</v>
      </c>
      <c r="C1034" s="60">
        <v>1152</v>
      </c>
      <c r="E1034" s="60">
        <v>2018</v>
      </c>
      <c r="F1034" s="60" t="s">
        <v>100</v>
      </c>
      <c r="G1034" s="61" t="s">
        <v>101</v>
      </c>
      <c r="H1034" s="61" t="s">
        <v>1165</v>
      </c>
      <c r="I1034" s="61" t="s">
        <v>103</v>
      </c>
      <c r="J1034" s="61" t="s">
        <v>106</v>
      </c>
      <c r="K1034" s="63">
        <v>79441.34</v>
      </c>
      <c r="L1034" s="63">
        <v>79441.34</v>
      </c>
      <c r="M1034" s="61" t="s">
        <v>144</v>
      </c>
      <c r="N1034" s="61" t="s">
        <v>144</v>
      </c>
      <c r="O1034" s="61" t="s">
        <v>145</v>
      </c>
    </row>
    <row r="1035" spans="1:15" ht="16.5" customHeight="1">
      <c r="A1035" s="59">
        <v>1034</v>
      </c>
      <c r="B1035" s="60" t="s">
        <v>2</v>
      </c>
      <c r="C1035" s="60">
        <v>1153</v>
      </c>
      <c r="E1035" s="60">
        <v>2018</v>
      </c>
      <c r="F1035" s="60" t="s">
        <v>348</v>
      </c>
      <c r="G1035" s="61" t="s">
        <v>349</v>
      </c>
      <c r="H1035" s="61" t="s">
        <v>1166</v>
      </c>
      <c r="I1035" s="61" t="s">
        <v>103</v>
      </c>
      <c r="J1035" s="61" t="s">
        <v>106</v>
      </c>
      <c r="K1035" s="63">
        <v>30250</v>
      </c>
      <c r="L1035" s="63">
        <v>30250</v>
      </c>
      <c r="M1035" s="61" t="s">
        <v>144</v>
      </c>
      <c r="N1035" s="61" t="s">
        <v>144</v>
      </c>
      <c r="O1035" s="61" t="s">
        <v>145</v>
      </c>
    </row>
    <row r="1036" spans="1:15" ht="16.5" customHeight="1">
      <c r="A1036" s="59">
        <v>1035</v>
      </c>
      <c r="B1036" s="60" t="s">
        <v>2</v>
      </c>
      <c r="C1036" s="60">
        <v>1154</v>
      </c>
      <c r="E1036" s="60">
        <v>2018</v>
      </c>
      <c r="F1036" s="60" t="s">
        <v>262</v>
      </c>
      <c r="G1036" s="61" t="s">
        <v>263</v>
      </c>
      <c r="H1036" s="61" t="s">
        <v>1167</v>
      </c>
      <c r="I1036" s="61" t="s">
        <v>129</v>
      </c>
      <c r="J1036" s="61" t="s">
        <v>555</v>
      </c>
      <c r="K1036" s="63">
        <v>40393.43</v>
      </c>
      <c r="L1036" s="63">
        <v>25822.01</v>
      </c>
    </row>
    <row r="1037" spans="1:15" ht="16.5" customHeight="1">
      <c r="A1037" s="59">
        <v>1036</v>
      </c>
      <c r="B1037" s="60" t="s">
        <v>2</v>
      </c>
      <c r="C1037" s="60">
        <v>1155</v>
      </c>
      <c r="E1037" s="60">
        <v>2018</v>
      </c>
      <c r="F1037" s="60" t="s">
        <v>162</v>
      </c>
      <c r="G1037" s="61" t="s">
        <v>163</v>
      </c>
      <c r="H1037" s="61" t="s">
        <v>1168</v>
      </c>
      <c r="I1037" s="61" t="s">
        <v>129</v>
      </c>
      <c r="J1037" s="61" t="s">
        <v>461</v>
      </c>
      <c r="K1037" s="63">
        <v>39427.85</v>
      </c>
      <c r="L1037" s="63">
        <v>39427.85</v>
      </c>
    </row>
    <row r="1038" spans="1:15" ht="16.5" customHeight="1">
      <c r="A1038" s="59">
        <v>1037</v>
      </c>
      <c r="B1038" s="64" t="s">
        <v>2</v>
      </c>
      <c r="C1038" s="60">
        <v>1156</v>
      </c>
      <c r="E1038" s="60">
        <v>2018</v>
      </c>
      <c r="F1038" s="60" t="s">
        <v>192</v>
      </c>
      <c r="G1038" s="61" t="s">
        <v>193</v>
      </c>
      <c r="H1038" s="61" t="s">
        <v>1169</v>
      </c>
      <c r="I1038" s="61" t="s">
        <v>129</v>
      </c>
      <c r="J1038" s="61" t="s">
        <v>136</v>
      </c>
      <c r="K1038" s="63">
        <v>32000</v>
      </c>
      <c r="L1038" s="63">
        <v>32000</v>
      </c>
    </row>
    <row r="1039" spans="1:15" ht="16.5" customHeight="1">
      <c r="A1039" s="59">
        <v>1038</v>
      </c>
      <c r="B1039" s="60" t="s">
        <v>2</v>
      </c>
      <c r="C1039" s="60">
        <v>1157</v>
      </c>
      <c r="E1039" s="60">
        <v>2018</v>
      </c>
      <c r="F1039" s="60" t="s">
        <v>262</v>
      </c>
      <c r="G1039" s="61" t="s">
        <v>263</v>
      </c>
      <c r="H1039" s="61" t="s">
        <v>1170</v>
      </c>
      <c r="I1039" s="61" t="s">
        <v>129</v>
      </c>
      <c r="J1039" s="61" t="s">
        <v>136</v>
      </c>
      <c r="K1039" s="63">
        <v>33000</v>
      </c>
      <c r="L1039" s="63">
        <v>33000</v>
      </c>
    </row>
    <row r="1040" spans="1:15" ht="16.5" customHeight="1">
      <c r="A1040" s="59">
        <v>1039</v>
      </c>
      <c r="B1040" s="60" t="s">
        <v>2</v>
      </c>
      <c r="C1040" s="60">
        <v>1158</v>
      </c>
      <c r="E1040" s="60">
        <v>2018</v>
      </c>
      <c r="F1040" s="60" t="s">
        <v>262</v>
      </c>
      <c r="G1040" s="61" t="s">
        <v>263</v>
      </c>
      <c r="H1040" s="61" t="s">
        <v>1171</v>
      </c>
      <c r="I1040" s="61" t="s">
        <v>129</v>
      </c>
      <c r="J1040" s="61" t="s">
        <v>136</v>
      </c>
      <c r="K1040" s="63">
        <v>50000</v>
      </c>
      <c r="L1040" s="63">
        <v>50000</v>
      </c>
    </row>
    <row r="1041" spans="1:15" ht="16.5" customHeight="1">
      <c r="A1041" s="59">
        <v>1040</v>
      </c>
      <c r="B1041" s="60" t="s">
        <v>2</v>
      </c>
      <c r="C1041" s="60">
        <v>1159</v>
      </c>
      <c r="E1041" s="60">
        <v>2018</v>
      </c>
      <c r="F1041" s="60" t="s">
        <v>133</v>
      </c>
      <c r="G1041" s="61" t="s">
        <v>134</v>
      </c>
      <c r="H1041" s="61" t="s">
        <v>1172</v>
      </c>
      <c r="I1041" s="61" t="s">
        <v>103</v>
      </c>
      <c r="J1041" s="61" t="s">
        <v>136</v>
      </c>
      <c r="K1041" s="63">
        <v>50255.22</v>
      </c>
      <c r="L1041" s="63">
        <v>31339</v>
      </c>
    </row>
    <row r="1042" spans="1:15" ht="16.5" customHeight="1">
      <c r="A1042" s="59">
        <v>1041</v>
      </c>
      <c r="B1042" s="60" t="s">
        <v>2</v>
      </c>
      <c r="C1042" s="60">
        <v>1160</v>
      </c>
      <c r="E1042" s="60">
        <v>2018</v>
      </c>
      <c r="F1042" s="60" t="s">
        <v>186</v>
      </c>
      <c r="G1042" s="61" t="s">
        <v>187</v>
      </c>
      <c r="H1042" s="61" t="s">
        <v>1173</v>
      </c>
      <c r="I1042" s="61" t="s">
        <v>103</v>
      </c>
      <c r="J1042" s="61" t="s">
        <v>104</v>
      </c>
      <c r="K1042" s="63">
        <v>356950</v>
      </c>
      <c r="L1042" s="63">
        <v>182710</v>
      </c>
    </row>
    <row r="1043" spans="1:15" ht="16.5" customHeight="1">
      <c r="A1043" s="59">
        <v>1042</v>
      </c>
      <c r="B1043" s="60" t="s">
        <v>2</v>
      </c>
      <c r="C1043" s="60">
        <v>1163</v>
      </c>
      <c r="E1043" s="60">
        <v>2018</v>
      </c>
      <c r="F1043" s="60" t="s">
        <v>186</v>
      </c>
      <c r="G1043" s="61" t="s">
        <v>187</v>
      </c>
      <c r="H1043" s="61" t="s">
        <v>1174</v>
      </c>
      <c r="I1043" s="61" t="s">
        <v>103</v>
      </c>
      <c r="J1043" s="61" t="s">
        <v>104</v>
      </c>
      <c r="K1043" s="63">
        <v>95000</v>
      </c>
      <c r="L1043" s="63">
        <v>83600.039999999994</v>
      </c>
    </row>
    <row r="1044" spans="1:15" ht="16.5" customHeight="1">
      <c r="A1044" s="59">
        <v>1043</v>
      </c>
      <c r="B1044" s="60" t="s">
        <v>2</v>
      </c>
      <c r="C1044" s="60">
        <v>1164</v>
      </c>
      <c r="E1044" s="60">
        <v>2018</v>
      </c>
      <c r="F1044" s="60" t="s">
        <v>186</v>
      </c>
      <c r="G1044" s="61" t="s">
        <v>187</v>
      </c>
      <c r="H1044" s="61" t="s">
        <v>1175</v>
      </c>
      <c r="I1044" s="61" t="s">
        <v>103</v>
      </c>
      <c r="J1044" s="61" t="s">
        <v>104</v>
      </c>
      <c r="K1044" s="63">
        <v>95000</v>
      </c>
      <c r="L1044" s="63">
        <v>83600.009999999995</v>
      </c>
    </row>
    <row r="1045" spans="1:15" ht="16.5" customHeight="1">
      <c r="A1045" s="59">
        <v>1044</v>
      </c>
      <c r="B1045" s="60" t="s">
        <v>154</v>
      </c>
      <c r="C1045" s="60">
        <v>1165</v>
      </c>
      <c r="E1045" s="60">
        <v>2018</v>
      </c>
      <c r="F1045" s="60" t="s">
        <v>155</v>
      </c>
      <c r="G1045" s="61" t="s">
        <v>156</v>
      </c>
      <c r="H1045" s="61" t="s">
        <v>1176</v>
      </c>
      <c r="I1045" s="61" t="s">
        <v>103</v>
      </c>
      <c r="J1045" s="61" t="s">
        <v>106</v>
      </c>
      <c r="K1045" s="63">
        <v>8015.04</v>
      </c>
      <c r="L1045" s="63">
        <v>8015.04</v>
      </c>
      <c r="M1045" s="61" t="s">
        <v>144</v>
      </c>
      <c r="N1045" s="61" t="s">
        <v>144</v>
      </c>
      <c r="O1045" s="61" t="s">
        <v>145</v>
      </c>
    </row>
    <row r="1046" spans="1:15" ht="16.5" customHeight="1">
      <c r="A1046" s="59">
        <v>1045</v>
      </c>
      <c r="B1046" s="60" t="s">
        <v>11</v>
      </c>
      <c r="C1046" s="60">
        <v>1166</v>
      </c>
      <c r="E1046" s="60">
        <v>2018</v>
      </c>
      <c r="F1046" s="60" t="s">
        <v>100</v>
      </c>
      <c r="G1046" s="61" t="s">
        <v>101</v>
      </c>
      <c r="H1046" s="61" t="s">
        <v>1177</v>
      </c>
      <c r="I1046" s="61" t="s">
        <v>103</v>
      </c>
      <c r="J1046" s="61" t="s">
        <v>555</v>
      </c>
      <c r="K1046" s="63">
        <v>56066.559999999998</v>
      </c>
      <c r="L1046" s="63">
        <v>38966.26</v>
      </c>
    </row>
    <row r="1047" spans="1:15" ht="16.5" customHeight="1">
      <c r="A1047" s="59">
        <v>1046</v>
      </c>
      <c r="B1047" s="60" t="s">
        <v>2</v>
      </c>
      <c r="C1047" s="60">
        <v>1167</v>
      </c>
      <c r="E1047" s="60">
        <v>2018</v>
      </c>
      <c r="F1047" s="60" t="s">
        <v>262</v>
      </c>
      <c r="G1047" s="61" t="s">
        <v>263</v>
      </c>
      <c r="H1047" s="61" t="s">
        <v>1178</v>
      </c>
      <c r="I1047" s="61" t="s">
        <v>129</v>
      </c>
      <c r="J1047" s="61" t="s">
        <v>555</v>
      </c>
      <c r="K1047" s="63">
        <v>3823.6</v>
      </c>
      <c r="L1047" s="63">
        <v>2876.99</v>
      </c>
    </row>
    <row r="1048" spans="1:15" ht="16.5" customHeight="1">
      <c r="A1048" s="59">
        <v>1047</v>
      </c>
      <c r="B1048" s="60" t="s">
        <v>2</v>
      </c>
      <c r="C1048" s="60">
        <v>1168</v>
      </c>
      <c r="E1048" s="60">
        <v>2018</v>
      </c>
      <c r="F1048" s="60" t="s">
        <v>262</v>
      </c>
      <c r="G1048" s="61" t="s">
        <v>263</v>
      </c>
      <c r="H1048" s="61" t="s">
        <v>1179</v>
      </c>
      <c r="I1048" s="61" t="s">
        <v>129</v>
      </c>
      <c r="J1048" s="61" t="s">
        <v>555</v>
      </c>
      <c r="K1048" s="63">
        <v>29372.75</v>
      </c>
      <c r="L1048" s="63">
        <v>19823.75</v>
      </c>
    </row>
    <row r="1049" spans="1:15" ht="16.5" customHeight="1">
      <c r="A1049" s="59">
        <v>1048</v>
      </c>
      <c r="B1049" s="60" t="s">
        <v>2</v>
      </c>
      <c r="C1049" s="60">
        <v>1170</v>
      </c>
      <c r="E1049" s="60">
        <v>2018</v>
      </c>
      <c r="F1049" s="60" t="s">
        <v>262</v>
      </c>
      <c r="G1049" s="61" t="s">
        <v>263</v>
      </c>
      <c r="H1049" s="61" t="s">
        <v>1180</v>
      </c>
      <c r="I1049" s="61" t="s">
        <v>129</v>
      </c>
      <c r="J1049" s="61" t="s">
        <v>555</v>
      </c>
      <c r="K1049" s="63">
        <v>27830</v>
      </c>
      <c r="L1049" s="63">
        <v>17987.96</v>
      </c>
    </row>
    <row r="1050" spans="1:15" ht="16.5" customHeight="1">
      <c r="A1050" s="59">
        <v>1049</v>
      </c>
      <c r="B1050" s="60" t="s">
        <v>11</v>
      </c>
      <c r="C1050" s="60">
        <v>1171</v>
      </c>
      <c r="E1050" s="60">
        <v>2018</v>
      </c>
      <c r="F1050" s="60" t="s">
        <v>100</v>
      </c>
      <c r="G1050" s="61" t="s">
        <v>101</v>
      </c>
      <c r="H1050" s="61" t="s">
        <v>1181</v>
      </c>
      <c r="I1050" s="61" t="s">
        <v>129</v>
      </c>
      <c r="J1050" s="61" t="s">
        <v>106</v>
      </c>
      <c r="K1050" s="63">
        <v>2400000</v>
      </c>
      <c r="L1050" s="63">
        <v>2399997.4900000002</v>
      </c>
      <c r="M1050" s="61" t="s">
        <v>144</v>
      </c>
      <c r="N1050" s="61" t="s">
        <v>144</v>
      </c>
      <c r="O1050" s="61" t="s">
        <v>145</v>
      </c>
    </row>
    <row r="1051" spans="1:15" ht="16.5" customHeight="1">
      <c r="A1051" s="59">
        <v>1050</v>
      </c>
      <c r="B1051" s="60" t="s">
        <v>2</v>
      </c>
      <c r="C1051" s="60">
        <v>1175</v>
      </c>
      <c r="E1051" s="60">
        <v>2018</v>
      </c>
      <c r="F1051" s="60" t="s">
        <v>262</v>
      </c>
      <c r="G1051" s="61" t="s">
        <v>263</v>
      </c>
      <c r="H1051" s="61" t="s">
        <v>1182</v>
      </c>
      <c r="I1051" s="61" t="s">
        <v>129</v>
      </c>
      <c r="J1051" s="61" t="s">
        <v>555</v>
      </c>
      <c r="K1051" s="63">
        <v>45465.75</v>
      </c>
      <c r="L1051" s="63">
        <v>38924.32</v>
      </c>
    </row>
    <row r="1052" spans="1:15" ht="16.5" customHeight="1">
      <c r="A1052" s="59">
        <v>1051</v>
      </c>
      <c r="B1052" s="60" t="s">
        <v>2</v>
      </c>
      <c r="C1052" s="60">
        <v>1176</v>
      </c>
      <c r="E1052" s="60">
        <v>2018</v>
      </c>
      <c r="F1052" s="60" t="s">
        <v>110</v>
      </c>
      <c r="G1052" s="61" t="s">
        <v>111</v>
      </c>
      <c r="H1052" s="61" t="s">
        <v>1183</v>
      </c>
      <c r="I1052" s="61" t="s">
        <v>103</v>
      </c>
      <c r="J1052" s="61" t="s">
        <v>555</v>
      </c>
      <c r="K1052" s="63">
        <v>11603.84</v>
      </c>
      <c r="L1052" s="63">
        <v>9190.2999999999993</v>
      </c>
    </row>
    <row r="1053" spans="1:15" ht="16.5" customHeight="1">
      <c r="A1053" s="59">
        <v>1052</v>
      </c>
      <c r="B1053" s="60" t="s">
        <v>2</v>
      </c>
      <c r="C1053" s="60">
        <v>1177</v>
      </c>
      <c r="E1053" s="60">
        <v>2018</v>
      </c>
      <c r="F1053" s="60" t="s">
        <v>110</v>
      </c>
      <c r="G1053" s="61" t="s">
        <v>111</v>
      </c>
      <c r="H1053" s="61" t="s">
        <v>1184</v>
      </c>
      <c r="I1053" s="61" t="s">
        <v>103</v>
      </c>
      <c r="J1053" s="61" t="s">
        <v>555</v>
      </c>
      <c r="K1053" s="63">
        <v>66842.37</v>
      </c>
      <c r="L1053" s="63">
        <v>43113.33</v>
      </c>
    </row>
    <row r="1054" spans="1:15" ht="16.5" customHeight="1">
      <c r="A1054" s="59">
        <v>1053</v>
      </c>
      <c r="B1054" s="60" t="s">
        <v>2</v>
      </c>
      <c r="C1054" s="60">
        <v>1178</v>
      </c>
      <c r="E1054" s="60">
        <v>2018</v>
      </c>
      <c r="F1054" s="60" t="s">
        <v>110</v>
      </c>
      <c r="G1054" s="61" t="s">
        <v>111</v>
      </c>
      <c r="H1054" s="61" t="s">
        <v>1185</v>
      </c>
      <c r="I1054" s="61" t="s">
        <v>113</v>
      </c>
      <c r="J1054" s="61" t="s">
        <v>104</v>
      </c>
      <c r="K1054" s="63">
        <v>4036919.95</v>
      </c>
      <c r="L1054" s="63">
        <v>3228280</v>
      </c>
    </row>
    <row r="1055" spans="1:15" ht="16.5" customHeight="1">
      <c r="A1055" s="59">
        <v>1054</v>
      </c>
      <c r="B1055" s="60" t="s">
        <v>0</v>
      </c>
      <c r="C1055" s="60">
        <v>1179</v>
      </c>
      <c r="E1055" s="60">
        <v>2018</v>
      </c>
      <c r="F1055" s="60" t="s">
        <v>662</v>
      </c>
      <c r="G1055" s="61" t="s">
        <v>663</v>
      </c>
      <c r="H1055" s="61" t="s">
        <v>1186</v>
      </c>
      <c r="I1055" s="61" t="s">
        <v>129</v>
      </c>
      <c r="J1055" s="61" t="s">
        <v>136</v>
      </c>
      <c r="K1055" s="63">
        <v>2000000</v>
      </c>
      <c r="L1055" s="63">
        <v>2000000</v>
      </c>
    </row>
    <row r="1056" spans="1:15" ht="16.5" customHeight="1">
      <c r="A1056" s="59">
        <v>1055</v>
      </c>
      <c r="B1056" s="60" t="s">
        <v>11</v>
      </c>
      <c r="C1056" s="60">
        <v>1180</v>
      </c>
      <c r="E1056" s="60">
        <v>2018</v>
      </c>
      <c r="F1056" s="60" t="s">
        <v>100</v>
      </c>
      <c r="G1056" s="61" t="s">
        <v>101</v>
      </c>
      <c r="H1056" s="61" t="s">
        <v>1187</v>
      </c>
      <c r="I1056" s="61" t="s">
        <v>129</v>
      </c>
      <c r="J1056" s="61" t="s">
        <v>136</v>
      </c>
      <c r="K1056" s="63">
        <v>1320.3</v>
      </c>
      <c r="L1056" s="63">
        <v>1320.3</v>
      </c>
    </row>
    <row r="1057" spans="1:15" ht="16.5" customHeight="1">
      <c r="A1057" s="59">
        <v>1056</v>
      </c>
      <c r="B1057" s="60" t="s">
        <v>2</v>
      </c>
      <c r="C1057" s="60">
        <v>1181</v>
      </c>
      <c r="E1057" s="60">
        <v>2018</v>
      </c>
      <c r="F1057" s="60" t="s">
        <v>186</v>
      </c>
      <c r="G1057" s="61" t="s">
        <v>187</v>
      </c>
      <c r="H1057" s="61" t="s">
        <v>1188</v>
      </c>
      <c r="I1057" s="61" t="s">
        <v>129</v>
      </c>
      <c r="J1057" s="61" t="s">
        <v>136</v>
      </c>
      <c r="K1057" s="63">
        <v>6500</v>
      </c>
      <c r="L1057" s="63">
        <v>6500</v>
      </c>
    </row>
    <row r="1058" spans="1:15" ht="16.5" customHeight="1">
      <c r="A1058" s="59">
        <v>1057</v>
      </c>
      <c r="B1058" s="60" t="s">
        <v>2</v>
      </c>
      <c r="C1058" s="60">
        <v>1182</v>
      </c>
      <c r="E1058" s="60">
        <v>2018</v>
      </c>
      <c r="F1058" s="60" t="s">
        <v>1047</v>
      </c>
      <c r="G1058" s="61" t="s">
        <v>1048</v>
      </c>
      <c r="H1058" s="61" t="s">
        <v>1189</v>
      </c>
      <c r="I1058" s="61" t="s">
        <v>129</v>
      </c>
      <c r="J1058" s="61" t="s">
        <v>136</v>
      </c>
      <c r="K1058" s="63">
        <v>7000</v>
      </c>
      <c r="L1058" s="63">
        <v>7000</v>
      </c>
    </row>
    <row r="1059" spans="1:15" ht="16.5" customHeight="1">
      <c r="A1059" s="59">
        <v>1058</v>
      </c>
      <c r="B1059" s="60" t="s">
        <v>11</v>
      </c>
      <c r="C1059" s="60">
        <v>1183</v>
      </c>
      <c r="E1059" s="60">
        <v>2018</v>
      </c>
      <c r="F1059" s="60" t="s">
        <v>100</v>
      </c>
      <c r="G1059" s="61" t="s">
        <v>101</v>
      </c>
      <c r="H1059" s="61" t="s">
        <v>1190</v>
      </c>
      <c r="I1059" s="61" t="s">
        <v>129</v>
      </c>
      <c r="J1059" s="61" t="s">
        <v>136</v>
      </c>
      <c r="K1059" s="63">
        <v>7200</v>
      </c>
      <c r="L1059" s="63">
        <v>7200</v>
      </c>
    </row>
    <row r="1060" spans="1:15" ht="16.5" customHeight="1">
      <c r="A1060" s="59">
        <v>1059</v>
      </c>
      <c r="B1060" s="60" t="s">
        <v>11</v>
      </c>
      <c r="C1060" s="60">
        <v>1184</v>
      </c>
      <c r="E1060" s="60">
        <v>2018</v>
      </c>
      <c r="F1060" s="60" t="s">
        <v>100</v>
      </c>
      <c r="G1060" s="61" t="s">
        <v>101</v>
      </c>
      <c r="H1060" s="61" t="s">
        <v>1191</v>
      </c>
      <c r="I1060" s="61" t="s">
        <v>129</v>
      </c>
      <c r="J1060" s="61" t="s">
        <v>136</v>
      </c>
      <c r="K1060" s="63">
        <v>20064.240000000002</v>
      </c>
      <c r="L1060" s="63">
        <v>20064.240000000002</v>
      </c>
    </row>
    <row r="1061" spans="1:15" ht="16.5" customHeight="1">
      <c r="A1061" s="59">
        <v>1060</v>
      </c>
      <c r="B1061" s="60" t="s">
        <v>11</v>
      </c>
      <c r="C1061" s="60">
        <v>1185</v>
      </c>
      <c r="E1061" s="60">
        <v>2018</v>
      </c>
      <c r="F1061" s="60" t="s">
        <v>100</v>
      </c>
      <c r="G1061" s="61" t="s">
        <v>101</v>
      </c>
      <c r="H1061" s="61" t="s">
        <v>1192</v>
      </c>
      <c r="I1061" s="61" t="s">
        <v>129</v>
      </c>
      <c r="J1061" s="61" t="s">
        <v>136</v>
      </c>
      <c r="K1061" s="63">
        <v>8000</v>
      </c>
      <c r="L1061" s="63">
        <v>8000</v>
      </c>
    </row>
    <row r="1062" spans="1:15" ht="16.5" customHeight="1">
      <c r="A1062" s="59">
        <v>1061</v>
      </c>
      <c r="B1062" s="60" t="s">
        <v>2</v>
      </c>
      <c r="C1062" s="60">
        <v>1186</v>
      </c>
      <c r="E1062" s="60">
        <v>2018</v>
      </c>
      <c r="F1062" s="60" t="s">
        <v>186</v>
      </c>
      <c r="G1062" s="61" t="s">
        <v>187</v>
      </c>
      <c r="H1062" s="61" t="s">
        <v>1193</v>
      </c>
      <c r="I1062" s="61" t="s">
        <v>129</v>
      </c>
      <c r="J1062" s="61" t="s">
        <v>136</v>
      </c>
      <c r="K1062" s="63">
        <v>5000</v>
      </c>
      <c r="L1062" s="63">
        <v>5000</v>
      </c>
    </row>
    <row r="1063" spans="1:15" ht="16.5" customHeight="1">
      <c r="A1063" s="59">
        <v>1062</v>
      </c>
      <c r="B1063" s="60" t="s">
        <v>2</v>
      </c>
      <c r="C1063" s="60">
        <v>1187</v>
      </c>
      <c r="E1063" s="60">
        <v>2018</v>
      </c>
      <c r="F1063" s="60" t="s">
        <v>348</v>
      </c>
      <c r="G1063" s="61" t="s">
        <v>349</v>
      </c>
      <c r="H1063" s="61" t="s">
        <v>1194</v>
      </c>
      <c r="I1063" s="61" t="s">
        <v>113</v>
      </c>
      <c r="J1063" s="61" t="s">
        <v>104</v>
      </c>
      <c r="K1063" s="63">
        <v>199993.3</v>
      </c>
      <c r="L1063" s="63">
        <v>129786.58</v>
      </c>
    </row>
    <row r="1064" spans="1:15" ht="16.5" customHeight="1">
      <c r="A1064" s="59">
        <v>1063</v>
      </c>
      <c r="B1064" s="60" t="s">
        <v>2</v>
      </c>
      <c r="C1064" s="60">
        <v>1188</v>
      </c>
      <c r="E1064" s="60">
        <v>2018</v>
      </c>
      <c r="F1064" s="60" t="s">
        <v>348</v>
      </c>
      <c r="G1064" s="61" t="s">
        <v>349</v>
      </c>
      <c r="H1064" s="61" t="s">
        <v>1195</v>
      </c>
      <c r="I1064" s="61" t="s">
        <v>113</v>
      </c>
      <c r="J1064" s="61" t="s">
        <v>104</v>
      </c>
      <c r="K1064" s="63">
        <v>194682.61</v>
      </c>
      <c r="L1064" s="63">
        <v>131600.78</v>
      </c>
    </row>
    <row r="1065" spans="1:15" ht="16.5" customHeight="1">
      <c r="A1065" s="59">
        <v>1064</v>
      </c>
      <c r="B1065" s="60" t="s">
        <v>2</v>
      </c>
      <c r="C1065" s="60">
        <v>1189</v>
      </c>
      <c r="E1065" s="60">
        <v>2018</v>
      </c>
      <c r="F1065" s="60" t="s">
        <v>348</v>
      </c>
      <c r="G1065" s="61" t="s">
        <v>349</v>
      </c>
      <c r="H1065" s="61" t="s">
        <v>1196</v>
      </c>
      <c r="I1065" s="61" t="s">
        <v>113</v>
      </c>
      <c r="J1065" s="61" t="s">
        <v>104</v>
      </c>
      <c r="K1065" s="63">
        <v>143335.81</v>
      </c>
      <c r="L1065" s="63">
        <v>99671.65</v>
      </c>
    </row>
    <row r="1066" spans="1:15" ht="16.5" customHeight="1">
      <c r="A1066" s="59">
        <v>1065</v>
      </c>
      <c r="B1066" s="60" t="s">
        <v>2</v>
      </c>
      <c r="C1066" s="60">
        <v>1190</v>
      </c>
      <c r="E1066" s="60">
        <v>2018</v>
      </c>
      <c r="F1066" s="60" t="s">
        <v>133</v>
      </c>
      <c r="G1066" s="61" t="s">
        <v>134</v>
      </c>
      <c r="H1066" s="61" t="s">
        <v>1197</v>
      </c>
      <c r="I1066" s="61" t="s">
        <v>129</v>
      </c>
      <c r="J1066" s="61" t="s">
        <v>104</v>
      </c>
      <c r="K1066" s="63">
        <v>199836</v>
      </c>
      <c r="L1066" s="63">
        <v>199836</v>
      </c>
    </row>
    <row r="1067" spans="1:15" s="65" customFormat="1" ht="16.5" customHeight="1">
      <c r="A1067" s="69">
        <v>1066</v>
      </c>
      <c r="B1067" s="60" t="s">
        <v>2</v>
      </c>
      <c r="C1067" s="64">
        <v>1191</v>
      </c>
      <c r="D1067" s="64"/>
      <c r="E1067" s="60">
        <v>2018</v>
      </c>
      <c r="F1067" s="64" t="s">
        <v>110</v>
      </c>
      <c r="G1067" s="65" t="s">
        <v>111</v>
      </c>
      <c r="H1067" s="65" t="s">
        <v>1198</v>
      </c>
      <c r="I1067" s="65" t="s">
        <v>103</v>
      </c>
      <c r="J1067" s="65" t="s">
        <v>555</v>
      </c>
      <c r="K1067" s="66">
        <v>24795.09</v>
      </c>
      <c r="L1067" s="66">
        <v>13140.6</v>
      </c>
    </row>
    <row r="1068" spans="1:15" ht="16.5" customHeight="1">
      <c r="A1068" s="59">
        <v>1067</v>
      </c>
      <c r="B1068" s="60" t="s">
        <v>2</v>
      </c>
      <c r="C1068" s="60">
        <v>1192</v>
      </c>
      <c r="E1068" s="60">
        <v>2018</v>
      </c>
      <c r="F1068" s="60" t="s">
        <v>110</v>
      </c>
      <c r="G1068" s="61" t="s">
        <v>111</v>
      </c>
      <c r="H1068" s="61" t="s">
        <v>1199</v>
      </c>
      <c r="I1068" s="61" t="s">
        <v>103</v>
      </c>
      <c r="J1068" s="61" t="s">
        <v>555</v>
      </c>
      <c r="K1068" s="63">
        <v>44126.26</v>
      </c>
      <c r="L1068" s="63">
        <v>30447.200000000001</v>
      </c>
    </row>
    <row r="1069" spans="1:15" s="67" customFormat="1" ht="16.5" customHeight="1">
      <c r="A1069" s="59">
        <v>1068</v>
      </c>
      <c r="B1069" s="60" t="s">
        <v>2</v>
      </c>
      <c r="C1069" s="60">
        <v>1193</v>
      </c>
      <c r="D1069" s="60"/>
      <c r="E1069" s="60">
        <v>2018</v>
      </c>
      <c r="F1069" s="60" t="s">
        <v>348</v>
      </c>
      <c r="G1069" s="61" t="s">
        <v>349</v>
      </c>
      <c r="H1069" s="61" t="s">
        <v>1200</v>
      </c>
      <c r="I1069" s="61" t="s">
        <v>113</v>
      </c>
      <c r="J1069" s="61" t="s">
        <v>104</v>
      </c>
      <c r="K1069" s="63">
        <v>78002.509999999995</v>
      </c>
      <c r="L1069" s="63">
        <v>55251.6</v>
      </c>
      <c r="M1069" s="61"/>
      <c r="N1069" s="61"/>
      <c r="O1069" s="61"/>
    </row>
    <row r="1070" spans="1:15" ht="16.5" customHeight="1">
      <c r="A1070" s="59">
        <v>1069</v>
      </c>
      <c r="B1070" s="60" t="s">
        <v>2</v>
      </c>
      <c r="C1070" s="60">
        <v>1194</v>
      </c>
      <c r="E1070" s="60">
        <v>2018</v>
      </c>
      <c r="F1070" s="60" t="s">
        <v>348</v>
      </c>
      <c r="G1070" s="61" t="s">
        <v>349</v>
      </c>
      <c r="H1070" s="61" t="s">
        <v>1201</v>
      </c>
      <c r="I1070" s="61" t="s">
        <v>113</v>
      </c>
      <c r="J1070" s="61" t="s">
        <v>104</v>
      </c>
      <c r="K1070" s="63">
        <v>499978.79</v>
      </c>
      <c r="L1070" s="63">
        <v>319435.59999999998</v>
      </c>
    </row>
    <row r="1071" spans="1:15" ht="16.5" customHeight="1">
      <c r="A1071" s="59">
        <v>1070</v>
      </c>
      <c r="B1071" s="60" t="s">
        <v>2</v>
      </c>
      <c r="C1071" s="60">
        <v>1195</v>
      </c>
      <c r="E1071" s="60">
        <v>2018</v>
      </c>
      <c r="F1071" s="60" t="s">
        <v>348</v>
      </c>
      <c r="G1071" s="61" t="s">
        <v>349</v>
      </c>
      <c r="H1071" s="61" t="s">
        <v>1202</v>
      </c>
      <c r="I1071" s="61" t="s">
        <v>113</v>
      </c>
      <c r="J1071" s="61" t="s">
        <v>104</v>
      </c>
      <c r="K1071" s="63">
        <v>181182.64</v>
      </c>
      <c r="L1071" s="63">
        <v>105085.93</v>
      </c>
    </row>
    <row r="1072" spans="1:15" ht="16.5" customHeight="1">
      <c r="A1072" s="59">
        <v>1071</v>
      </c>
      <c r="B1072" s="60" t="s">
        <v>0</v>
      </c>
      <c r="C1072" s="60">
        <v>1196</v>
      </c>
      <c r="E1072" s="60">
        <v>2018</v>
      </c>
      <c r="F1072" s="60" t="s">
        <v>282</v>
      </c>
      <c r="G1072" s="61" t="s">
        <v>283</v>
      </c>
      <c r="H1072" s="61" t="s">
        <v>1203</v>
      </c>
      <c r="I1072" s="61" t="s">
        <v>103</v>
      </c>
      <c r="J1072" s="61" t="s">
        <v>104</v>
      </c>
      <c r="K1072" s="63">
        <v>59955.24</v>
      </c>
      <c r="L1072" s="63">
        <v>33804.61</v>
      </c>
    </row>
    <row r="1073" spans="1:15" ht="16.5" customHeight="1">
      <c r="A1073" s="59">
        <v>1072</v>
      </c>
      <c r="B1073" s="60" t="s">
        <v>2</v>
      </c>
      <c r="C1073" s="60">
        <v>1197</v>
      </c>
      <c r="E1073" s="60">
        <v>2018</v>
      </c>
      <c r="F1073" s="60" t="s">
        <v>348</v>
      </c>
      <c r="G1073" s="61" t="s">
        <v>349</v>
      </c>
      <c r="H1073" s="61" t="s">
        <v>1204</v>
      </c>
      <c r="I1073" s="61" t="s">
        <v>113</v>
      </c>
      <c r="J1073" s="61" t="s">
        <v>104</v>
      </c>
      <c r="K1073" s="63">
        <v>199986.69</v>
      </c>
      <c r="L1073" s="63">
        <v>119991.6</v>
      </c>
    </row>
    <row r="1074" spans="1:15" ht="16.5" customHeight="1">
      <c r="A1074" s="59">
        <v>1073</v>
      </c>
      <c r="B1074" s="60" t="s">
        <v>154</v>
      </c>
      <c r="C1074" s="60">
        <v>1199</v>
      </c>
      <c r="E1074" s="60">
        <v>2018</v>
      </c>
      <c r="F1074" s="60" t="s">
        <v>155</v>
      </c>
      <c r="G1074" s="61" t="s">
        <v>156</v>
      </c>
      <c r="H1074" s="61" t="s">
        <v>1205</v>
      </c>
      <c r="I1074" s="61" t="s">
        <v>129</v>
      </c>
      <c r="J1074" s="61" t="s">
        <v>555</v>
      </c>
      <c r="K1074" s="63">
        <v>19736.259999999998</v>
      </c>
      <c r="L1074" s="63">
        <v>18807.490000000002</v>
      </c>
    </row>
    <row r="1075" spans="1:15" ht="16.5" customHeight="1">
      <c r="A1075" s="59">
        <v>1074</v>
      </c>
      <c r="B1075" s="60" t="s">
        <v>11</v>
      </c>
      <c r="C1075" s="60">
        <v>1200</v>
      </c>
      <c r="E1075" s="60">
        <v>2018</v>
      </c>
      <c r="F1075" s="60" t="s">
        <v>100</v>
      </c>
      <c r="G1075" s="61" t="s">
        <v>101</v>
      </c>
      <c r="H1075" s="61" t="s">
        <v>1206</v>
      </c>
      <c r="I1075" s="61" t="s">
        <v>129</v>
      </c>
      <c r="J1075" s="61" t="s">
        <v>104</v>
      </c>
      <c r="K1075" s="63">
        <v>1772650</v>
      </c>
      <c r="L1075" s="63">
        <v>1748450</v>
      </c>
    </row>
    <row r="1076" spans="1:15" ht="16.5" customHeight="1">
      <c r="A1076" s="59">
        <v>1075</v>
      </c>
      <c r="B1076" s="60" t="s">
        <v>2</v>
      </c>
      <c r="C1076" s="60">
        <v>1201</v>
      </c>
      <c r="E1076" s="60">
        <v>2018</v>
      </c>
      <c r="F1076" s="60" t="s">
        <v>262</v>
      </c>
      <c r="G1076" s="61" t="s">
        <v>263</v>
      </c>
      <c r="H1076" s="61" t="s">
        <v>1207</v>
      </c>
      <c r="I1076" s="61" t="s">
        <v>129</v>
      </c>
      <c r="J1076" s="61" t="s">
        <v>104</v>
      </c>
      <c r="K1076" s="63">
        <v>67307.460000000006</v>
      </c>
      <c r="L1076" s="63">
        <v>38031.06</v>
      </c>
    </row>
    <row r="1077" spans="1:15" ht="16.5" customHeight="1">
      <c r="A1077" s="59">
        <v>1076</v>
      </c>
      <c r="B1077" s="60" t="s">
        <v>2</v>
      </c>
      <c r="C1077" s="60">
        <v>1202</v>
      </c>
      <c r="E1077" s="60">
        <v>2018</v>
      </c>
      <c r="F1077" s="60" t="s">
        <v>262</v>
      </c>
      <c r="G1077" s="61" t="s">
        <v>263</v>
      </c>
      <c r="H1077" s="61" t="s">
        <v>1208</v>
      </c>
      <c r="I1077" s="61" t="s">
        <v>129</v>
      </c>
      <c r="J1077" s="61" t="s">
        <v>104</v>
      </c>
      <c r="K1077" s="63">
        <v>61777.94</v>
      </c>
      <c r="L1077" s="63">
        <v>42915.07</v>
      </c>
    </row>
    <row r="1078" spans="1:15" ht="16.5" customHeight="1">
      <c r="A1078" s="59">
        <v>1077</v>
      </c>
      <c r="B1078" s="60" t="s">
        <v>2</v>
      </c>
      <c r="C1078" s="64">
        <v>1203</v>
      </c>
      <c r="D1078" s="64"/>
      <c r="E1078" s="60">
        <v>2018</v>
      </c>
      <c r="F1078" s="64" t="s">
        <v>110</v>
      </c>
      <c r="G1078" s="65" t="s">
        <v>111</v>
      </c>
      <c r="H1078" s="65" t="s">
        <v>1209</v>
      </c>
      <c r="I1078" s="65" t="s">
        <v>113</v>
      </c>
      <c r="J1078" s="61" t="s">
        <v>555</v>
      </c>
      <c r="K1078" s="66">
        <v>147934.29999999999</v>
      </c>
      <c r="L1078" s="66">
        <v>131830.42000000001</v>
      </c>
      <c r="M1078" s="65"/>
      <c r="N1078" s="65"/>
      <c r="O1078" s="65"/>
    </row>
    <row r="1079" spans="1:15" ht="16.5" customHeight="1">
      <c r="A1079" s="59">
        <v>1078</v>
      </c>
      <c r="B1079" s="60" t="s">
        <v>2</v>
      </c>
      <c r="C1079" s="60">
        <v>1204</v>
      </c>
      <c r="E1079" s="60">
        <v>2018</v>
      </c>
      <c r="F1079" s="60" t="s">
        <v>348</v>
      </c>
      <c r="G1079" s="61" t="s">
        <v>349</v>
      </c>
      <c r="H1079" s="61" t="s">
        <v>1210</v>
      </c>
      <c r="I1079" s="61" t="s">
        <v>129</v>
      </c>
      <c r="J1079" s="61" t="s">
        <v>136</v>
      </c>
      <c r="K1079" s="63">
        <v>65000</v>
      </c>
      <c r="L1079" s="63">
        <v>65000</v>
      </c>
    </row>
    <row r="1080" spans="1:15" s="65" customFormat="1" ht="16.5" customHeight="1">
      <c r="A1080" s="59">
        <v>1079</v>
      </c>
      <c r="B1080" s="60" t="s">
        <v>2</v>
      </c>
      <c r="C1080" s="60">
        <v>1205</v>
      </c>
      <c r="D1080" s="60"/>
      <c r="E1080" s="60">
        <v>2018</v>
      </c>
      <c r="F1080" s="60" t="s">
        <v>348</v>
      </c>
      <c r="G1080" s="61" t="s">
        <v>349</v>
      </c>
      <c r="H1080" s="61" t="s">
        <v>1211</v>
      </c>
      <c r="I1080" s="61" t="s">
        <v>129</v>
      </c>
      <c r="J1080" s="61" t="s">
        <v>136</v>
      </c>
      <c r="K1080" s="63">
        <v>80000</v>
      </c>
      <c r="L1080" s="63">
        <v>80000</v>
      </c>
      <c r="M1080" s="61"/>
      <c r="N1080" s="61"/>
      <c r="O1080" s="61"/>
    </row>
    <row r="1081" spans="1:15" ht="16.5" customHeight="1">
      <c r="A1081" s="59">
        <v>1080</v>
      </c>
      <c r="B1081" s="60" t="s">
        <v>2</v>
      </c>
      <c r="C1081" s="60">
        <v>1206</v>
      </c>
      <c r="E1081" s="60">
        <v>2018</v>
      </c>
      <c r="F1081" s="60" t="s">
        <v>186</v>
      </c>
      <c r="G1081" s="61" t="s">
        <v>187</v>
      </c>
      <c r="H1081" s="61" t="s">
        <v>1212</v>
      </c>
      <c r="I1081" s="61" t="s">
        <v>129</v>
      </c>
      <c r="J1081" s="61" t="s">
        <v>136</v>
      </c>
      <c r="K1081" s="63">
        <v>42000</v>
      </c>
      <c r="L1081" s="63">
        <v>42000</v>
      </c>
    </row>
    <row r="1082" spans="1:15" ht="16.5" customHeight="1">
      <c r="A1082" s="59">
        <v>1081</v>
      </c>
      <c r="B1082" s="60" t="s">
        <v>2</v>
      </c>
      <c r="C1082" s="60">
        <v>1207</v>
      </c>
      <c r="E1082" s="60">
        <v>2018</v>
      </c>
      <c r="F1082" s="60" t="s">
        <v>162</v>
      </c>
      <c r="G1082" s="61" t="s">
        <v>163</v>
      </c>
      <c r="H1082" s="61" t="s">
        <v>1213</v>
      </c>
      <c r="I1082" s="61" t="s">
        <v>129</v>
      </c>
      <c r="J1082" s="61" t="s">
        <v>136</v>
      </c>
      <c r="K1082" s="63">
        <v>30000</v>
      </c>
      <c r="L1082" s="63">
        <v>30000</v>
      </c>
    </row>
    <row r="1083" spans="1:15" ht="16.5" customHeight="1">
      <c r="A1083" s="59">
        <v>1082</v>
      </c>
      <c r="B1083" s="60" t="s">
        <v>11</v>
      </c>
      <c r="C1083" s="60">
        <v>1208</v>
      </c>
      <c r="E1083" s="60">
        <v>2018</v>
      </c>
      <c r="F1083" s="60" t="s">
        <v>100</v>
      </c>
      <c r="G1083" s="61" t="s">
        <v>101</v>
      </c>
      <c r="H1083" s="61" t="s">
        <v>1214</v>
      </c>
      <c r="I1083" s="61" t="s">
        <v>129</v>
      </c>
      <c r="J1083" s="61" t="s">
        <v>136</v>
      </c>
      <c r="K1083" s="63">
        <v>18500</v>
      </c>
      <c r="L1083" s="63">
        <v>18500</v>
      </c>
    </row>
    <row r="1084" spans="1:15" ht="16.5" customHeight="1">
      <c r="A1084" s="59">
        <v>1083</v>
      </c>
      <c r="B1084" s="60" t="s">
        <v>11</v>
      </c>
      <c r="C1084" s="60">
        <v>1209</v>
      </c>
      <c r="E1084" s="60">
        <v>2018</v>
      </c>
      <c r="F1084" s="60" t="s">
        <v>100</v>
      </c>
      <c r="G1084" s="61" t="s">
        <v>101</v>
      </c>
      <c r="H1084" s="61" t="s">
        <v>1215</v>
      </c>
      <c r="I1084" s="61" t="s">
        <v>103</v>
      </c>
      <c r="J1084" s="61" t="s">
        <v>555</v>
      </c>
      <c r="K1084" s="63">
        <v>120395</v>
      </c>
      <c r="L1084" s="63">
        <v>117897.1</v>
      </c>
    </row>
    <row r="1085" spans="1:15" ht="16.5" customHeight="1">
      <c r="A1085" s="59">
        <v>1084</v>
      </c>
      <c r="B1085" s="60" t="s">
        <v>2</v>
      </c>
      <c r="C1085" s="60">
        <v>1210</v>
      </c>
      <c r="E1085" s="60">
        <v>2018</v>
      </c>
      <c r="F1085" s="60" t="s">
        <v>262</v>
      </c>
      <c r="G1085" s="61" t="s">
        <v>263</v>
      </c>
      <c r="H1085" s="61" t="s">
        <v>1216</v>
      </c>
      <c r="I1085" s="61" t="s">
        <v>103</v>
      </c>
      <c r="J1085" s="61" t="s">
        <v>555</v>
      </c>
      <c r="K1085" s="63">
        <v>40777.96</v>
      </c>
      <c r="L1085" s="63">
        <v>29176.63</v>
      </c>
    </row>
    <row r="1086" spans="1:15" ht="16.5" customHeight="1">
      <c r="A1086" s="59">
        <v>1085</v>
      </c>
      <c r="B1086" s="60" t="s">
        <v>11</v>
      </c>
      <c r="C1086" s="60">
        <v>1211</v>
      </c>
      <c r="E1086" s="60">
        <v>2018</v>
      </c>
      <c r="F1086" s="60" t="s">
        <v>100</v>
      </c>
      <c r="G1086" s="61" t="s">
        <v>101</v>
      </c>
      <c r="H1086" s="61" t="s">
        <v>1217</v>
      </c>
      <c r="I1086" s="61" t="s">
        <v>103</v>
      </c>
      <c r="J1086" s="61" t="s">
        <v>106</v>
      </c>
      <c r="K1086" s="63">
        <v>179691.02</v>
      </c>
      <c r="L1086" s="63">
        <v>179691.02</v>
      </c>
      <c r="M1086" s="61" t="s">
        <v>107</v>
      </c>
      <c r="N1086" s="61" t="s">
        <v>108</v>
      </c>
      <c r="O1086" s="61" t="s">
        <v>109</v>
      </c>
    </row>
    <row r="1087" spans="1:15" ht="16.5" customHeight="1">
      <c r="A1087" s="59">
        <v>1086</v>
      </c>
      <c r="B1087" s="60" t="s">
        <v>154</v>
      </c>
      <c r="C1087" s="60">
        <v>1212</v>
      </c>
      <c r="E1087" s="60">
        <v>2018</v>
      </c>
      <c r="F1087" s="60" t="s">
        <v>155</v>
      </c>
      <c r="G1087" s="61" t="s">
        <v>156</v>
      </c>
      <c r="H1087" s="61" t="s">
        <v>1218</v>
      </c>
      <c r="I1087" s="61" t="s">
        <v>103</v>
      </c>
      <c r="J1087" s="61" t="s">
        <v>104</v>
      </c>
      <c r="K1087" s="63">
        <v>519090</v>
      </c>
      <c r="L1087" s="63">
        <v>519090</v>
      </c>
    </row>
    <row r="1088" spans="1:15" ht="16.5" customHeight="1">
      <c r="A1088" s="59">
        <v>1087</v>
      </c>
      <c r="B1088" s="60" t="s">
        <v>2</v>
      </c>
      <c r="C1088" s="60">
        <v>1213</v>
      </c>
      <c r="E1088" s="60">
        <v>2018</v>
      </c>
      <c r="F1088" s="60" t="s">
        <v>162</v>
      </c>
      <c r="G1088" s="61" t="s">
        <v>163</v>
      </c>
      <c r="H1088" s="61" t="s">
        <v>1219</v>
      </c>
      <c r="I1088" s="61" t="s">
        <v>129</v>
      </c>
      <c r="J1088" s="61" t="s">
        <v>136</v>
      </c>
      <c r="K1088" s="63">
        <v>30000</v>
      </c>
      <c r="L1088" s="63">
        <v>30000</v>
      </c>
    </row>
    <row r="1089" spans="1:15" ht="16.5" customHeight="1">
      <c r="A1089" s="59">
        <v>1088</v>
      </c>
      <c r="B1089" s="60" t="s">
        <v>2</v>
      </c>
      <c r="C1089" s="60">
        <v>1214</v>
      </c>
      <c r="E1089" s="60">
        <v>2018</v>
      </c>
      <c r="F1089" s="60" t="s">
        <v>348</v>
      </c>
      <c r="G1089" s="61" t="s">
        <v>349</v>
      </c>
      <c r="H1089" s="61" t="s">
        <v>1220</v>
      </c>
      <c r="I1089" s="61" t="s">
        <v>129</v>
      </c>
      <c r="J1089" s="61" t="s">
        <v>136</v>
      </c>
      <c r="K1089" s="63">
        <v>40000</v>
      </c>
      <c r="L1089" s="63">
        <v>40000</v>
      </c>
    </row>
    <row r="1090" spans="1:15" ht="16.5" customHeight="1">
      <c r="A1090" s="59">
        <v>1089</v>
      </c>
      <c r="B1090" s="60" t="s">
        <v>2</v>
      </c>
      <c r="C1090" s="60">
        <v>1215</v>
      </c>
      <c r="E1090" s="60">
        <v>2018</v>
      </c>
      <c r="F1090" s="60" t="s">
        <v>133</v>
      </c>
      <c r="G1090" s="61" t="s">
        <v>134</v>
      </c>
      <c r="H1090" s="61" t="s">
        <v>1221</v>
      </c>
      <c r="I1090" s="61" t="s">
        <v>129</v>
      </c>
      <c r="J1090" s="61" t="s">
        <v>136</v>
      </c>
      <c r="K1090" s="63">
        <v>4000.01</v>
      </c>
      <c r="L1090" s="63">
        <v>4000.01</v>
      </c>
    </row>
    <row r="1091" spans="1:15" ht="16.5" customHeight="1">
      <c r="A1091" s="59">
        <v>1090</v>
      </c>
      <c r="B1091" s="60" t="s">
        <v>2</v>
      </c>
      <c r="C1091" s="60">
        <v>1216</v>
      </c>
      <c r="E1091" s="60">
        <v>2018</v>
      </c>
      <c r="F1091" s="60" t="s">
        <v>186</v>
      </c>
      <c r="G1091" s="61" t="s">
        <v>187</v>
      </c>
      <c r="H1091" s="61" t="s">
        <v>1222</v>
      </c>
      <c r="I1091" s="61" t="s">
        <v>129</v>
      </c>
      <c r="J1091" s="61" t="s">
        <v>136</v>
      </c>
      <c r="K1091" s="63">
        <v>10000</v>
      </c>
      <c r="L1091" s="63">
        <v>10000</v>
      </c>
    </row>
    <row r="1092" spans="1:15" ht="16.5" customHeight="1">
      <c r="A1092" s="59">
        <v>1091</v>
      </c>
      <c r="B1092" s="60" t="s">
        <v>2</v>
      </c>
      <c r="C1092" s="60">
        <v>1217</v>
      </c>
      <c r="E1092" s="60">
        <v>2018</v>
      </c>
      <c r="F1092" s="60" t="s">
        <v>348</v>
      </c>
      <c r="G1092" s="61" t="s">
        <v>349</v>
      </c>
      <c r="H1092" s="61" t="s">
        <v>1223</v>
      </c>
      <c r="I1092" s="61" t="s">
        <v>129</v>
      </c>
      <c r="J1092" s="61" t="s">
        <v>136</v>
      </c>
      <c r="K1092" s="63">
        <v>30000</v>
      </c>
      <c r="L1092" s="63">
        <v>30000</v>
      </c>
    </row>
    <row r="1093" spans="1:15" ht="16.5" customHeight="1">
      <c r="A1093" s="59">
        <v>1092</v>
      </c>
      <c r="B1093" s="60" t="s">
        <v>2</v>
      </c>
      <c r="C1093" s="60">
        <v>1218</v>
      </c>
      <c r="E1093" s="60">
        <v>2018</v>
      </c>
      <c r="F1093" s="60" t="s">
        <v>133</v>
      </c>
      <c r="G1093" s="61" t="s">
        <v>134</v>
      </c>
      <c r="H1093" s="61" t="s">
        <v>1224</v>
      </c>
      <c r="I1093" s="61" t="s">
        <v>103</v>
      </c>
      <c r="J1093" s="61" t="s">
        <v>136</v>
      </c>
      <c r="K1093" s="63">
        <v>258223.68</v>
      </c>
      <c r="L1093" s="63">
        <v>108499.25</v>
      </c>
    </row>
    <row r="1094" spans="1:15" ht="16.5" customHeight="1">
      <c r="A1094" s="59">
        <v>1093</v>
      </c>
      <c r="B1094" s="60" t="s">
        <v>0</v>
      </c>
      <c r="C1094" s="60">
        <v>1219</v>
      </c>
      <c r="E1094" s="60">
        <v>2018</v>
      </c>
      <c r="F1094" s="60" t="s">
        <v>282</v>
      </c>
      <c r="G1094" s="61" t="s">
        <v>283</v>
      </c>
      <c r="H1094" s="61" t="s">
        <v>1225</v>
      </c>
      <c r="I1094" s="61" t="s">
        <v>103</v>
      </c>
      <c r="J1094" s="61" t="s">
        <v>104</v>
      </c>
      <c r="K1094" s="63">
        <v>1118676.58</v>
      </c>
      <c r="L1094" s="63">
        <v>566221.92000000004</v>
      </c>
    </row>
    <row r="1095" spans="1:15" ht="16.5" customHeight="1">
      <c r="A1095" s="59">
        <v>1094</v>
      </c>
      <c r="B1095" s="60" t="s">
        <v>11</v>
      </c>
      <c r="C1095" s="60">
        <v>1221</v>
      </c>
      <c r="E1095" s="60">
        <v>2018</v>
      </c>
      <c r="F1095" s="60" t="s">
        <v>100</v>
      </c>
      <c r="G1095" s="61" t="s">
        <v>101</v>
      </c>
      <c r="H1095" s="61" t="s">
        <v>1226</v>
      </c>
      <c r="I1095" s="61" t="s">
        <v>129</v>
      </c>
      <c r="J1095" s="61" t="s">
        <v>104</v>
      </c>
      <c r="K1095" s="63">
        <v>312000</v>
      </c>
      <c r="L1095" s="63">
        <v>255854.5</v>
      </c>
    </row>
    <row r="1096" spans="1:15" ht="16.5" customHeight="1">
      <c r="A1096" s="59">
        <v>1095</v>
      </c>
      <c r="B1096" s="60" t="s">
        <v>2</v>
      </c>
      <c r="C1096" s="60">
        <v>1222</v>
      </c>
      <c r="E1096" s="60">
        <v>2018</v>
      </c>
      <c r="F1096" s="60" t="s">
        <v>110</v>
      </c>
      <c r="G1096" s="61" t="s">
        <v>111</v>
      </c>
      <c r="H1096" s="61" t="s">
        <v>1227</v>
      </c>
      <c r="I1096" s="61" t="s">
        <v>103</v>
      </c>
      <c r="J1096" s="61" t="s">
        <v>136</v>
      </c>
      <c r="K1096" s="63">
        <v>72341.3</v>
      </c>
      <c r="L1096" s="63">
        <v>63667.88</v>
      </c>
    </row>
    <row r="1097" spans="1:15" ht="16.5" customHeight="1">
      <c r="A1097" s="59">
        <v>1096</v>
      </c>
      <c r="B1097" s="60" t="s">
        <v>11</v>
      </c>
      <c r="C1097" s="60">
        <v>1223</v>
      </c>
      <c r="E1097" s="60">
        <v>2018</v>
      </c>
      <c r="F1097" s="60" t="s">
        <v>100</v>
      </c>
      <c r="G1097" s="61" t="s">
        <v>101</v>
      </c>
      <c r="H1097" s="61" t="s">
        <v>1228</v>
      </c>
      <c r="I1097" s="61" t="s">
        <v>129</v>
      </c>
      <c r="J1097" s="61" t="s">
        <v>136</v>
      </c>
      <c r="K1097" s="63">
        <v>4800</v>
      </c>
      <c r="L1097" s="63">
        <v>4800</v>
      </c>
    </row>
    <row r="1098" spans="1:15" ht="16.5" customHeight="1">
      <c r="A1098" s="59">
        <v>1097</v>
      </c>
      <c r="B1098" s="64" t="s">
        <v>2</v>
      </c>
      <c r="C1098" s="60">
        <v>1224</v>
      </c>
      <c r="E1098" s="60">
        <v>2018</v>
      </c>
      <c r="F1098" s="60" t="s">
        <v>192</v>
      </c>
      <c r="G1098" s="61" t="s">
        <v>193</v>
      </c>
      <c r="H1098" s="61" t="s">
        <v>1229</v>
      </c>
      <c r="I1098" s="61" t="s">
        <v>129</v>
      </c>
      <c r="J1098" s="61" t="s">
        <v>136</v>
      </c>
      <c r="K1098" s="63">
        <v>5000</v>
      </c>
      <c r="L1098" s="63">
        <v>5000</v>
      </c>
    </row>
    <row r="1099" spans="1:15" ht="16.5" customHeight="1">
      <c r="A1099" s="59">
        <v>1098</v>
      </c>
      <c r="B1099" s="60" t="s">
        <v>2</v>
      </c>
      <c r="C1099" s="60">
        <v>1225</v>
      </c>
      <c r="E1099" s="60">
        <v>2018</v>
      </c>
      <c r="F1099" s="60" t="s">
        <v>262</v>
      </c>
      <c r="G1099" s="61" t="s">
        <v>263</v>
      </c>
      <c r="H1099" s="61" t="s">
        <v>1230</v>
      </c>
      <c r="I1099" s="61" t="s">
        <v>129</v>
      </c>
      <c r="J1099" s="61" t="s">
        <v>136</v>
      </c>
      <c r="K1099" s="63">
        <v>9000</v>
      </c>
      <c r="L1099" s="63">
        <v>9000</v>
      </c>
    </row>
    <row r="1100" spans="1:15" ht="16.5" customHeight="1">
      <c r="A1100" s="59">
        <v>1099</v>
      </c>
      <c r="B1100" s="60" t="s">
        <v>2</v>
      </c>
      <c r="C1100" s="60">
        <v>1226</v>
      </c>
      <c r="E1100" s="60">
        <v>2018</v>
      </c>
      <c r="F1100" s="60" t="s">
        <v>348</v>
      </c>
      <c r="G1100" s="61" t="s">
        <v>349</v>
      </c>
      <c r="H1100" s="61" t="s">
        <v>1231</v>
      </c>
      <c r="I1100" s="61" t="s">
        <v>129</v>
      </c>
      <c r="J1100" s="61" t="s">
        <v>461</v>
      </c>
      <c r="K1100" s="63">
        <v>322029.40000000002</v>
      </c>
      <c r="L1100" s="63">
        <v>259792.08</v>
      </c>
    </row>
    <row r="1101" spans="1:15" ht="16.5" customHeight="1">
      <c r="A1101" s="59">
        <v>1100</v>
      </c>
      <c r="B1101" s="60" t="s">
        <v>2</v>
      </c>
      <c r="C1101" s="60">
        <v>1227</v>
      </c>
      <c r="E1101" s="60">
        <v>2018</v>
      </c>
      <c r="F1101" s="60" t="s">
        <v>162</v>
      </c>
      <c r="G1101" s="61" t="s">
        <v>163</v>
      </c>
      <c r="H1101" s="61" t="s">
        <v>1232</v>
      </c>
      <c r="I1101" s="61" t="s">
        <v>113</v>
      </c>
      <c r="J1101" s="61" t="s">
        <v>104</v>
      </c>
      <c r="K1101" s="63">
        <v>299997.82</v>
      </c>
      <c r="L1101" s="63">
        <v>193232.8</v>
      </c>
    </row>
    <row r="1102" spans="1:15" ht="16.5" customHeight="1">
      <c r="A1102" s="59">
        <v>1101</v>
      </c>
      <c r="B1102" s="60" t="s">
        <v>2</v>
      </c>
      <c r="C1102" s="60">
        <v>1228</v>
      </c>
      <c r="E1102" s="60">
        <v>2018</v>
      </c>
      <c r="F1102" s="60" t="s">
        <v>133</v>
      </c>
      <c r="G1102" s="61" t="s">
        <v>134</v>
      </c>
      <c r="H1102" s="61" t="s">
        <v>1233</v>
      </c>
      <c r="I1102" s="61" t="s">
        <v>113</v>
      </c>
      <c r="J1102" s="61" t="s">
        <v>104</v>
      </c>
      <c r="K1102" s="63">
        <v>520174.56</v>
      </c>
      <c r="L1102" s="63">
        <v>386980.26</v>
      </c>
    </row>
    <row r="1103" spans="1:15" ht="16.5" customHeight="1">
      <c r="A1103" s="59">
        <v>1102</v>
      </c>
      <c r="B1103" s="60" t="s">
        <v>11</v>
      </c>
      <c r="C1103" s="60">
        <v>1229</v>
      </c>
      <c r="E1103" s="60">
        <v>2018</v>
      </c>
      <c r="F1103" s="60" t="s">
        <v>100</v>
      </c>
      <c r="G1103" s="61" t="s">
        <v>101</v>
      </c>
      <c r="H1103" s="61" t="s">
        <v>1234</v>
      </c>
      <c r="I1103" s="61" t="s">
        <v>129</v>
      </c>
      <c r="J1103" s="61" t="s">
        <v>106</v>
      </c>
      <c r="K1103" s="63">
        <v>61400.639999999999</v>
      </c>
      <c r="L1103" s="63">
        <v>61395.4</v>
      </c>
      <c r="M1103" s="61" t="s">
        <v>144</v>
      </c>
      <c r="N1103" s="61" t="s">
        <v>144</v>
      </c>
      <c r="O1103" s="61" t="s">
        <v>145</v>
      </c>
    </row>
    <row r="1104" spans="1:15" ht="16.5" customHeight="1">
      <c r="A1104" s="59">
        <v>1103</v>
      </c>
      <c r="B1104" s="60" t="s">
        <v>2</v>
      </c>
      <c r="C1104" s="60">
        <v>1230</v>
      </c>
      <c r="E1104" s="60">
        <v>2018</v>
      </c>
      <c r="F1104" s="60" t="s">
        <v>162</v>
      </c>
      <c r="G1104" s="61" t="s">
        <v>163</v>
      </c>
      <c r="H1104" s="61" t="s">
        <v>1235</v>
      </c>
      <c r="I1104" s="61" t="s">
        <v>129</v>
      </c>
      <c r="J1104" s="61" t="s">
        <v>461</v>
      </c>
      <c r="K1104" s="63">
        <v>283421.11</v>
      </c>
      <c r="L1104" s="63">
        <v>283421.11</v>
      </c>
    </row>
    <row r="1105" spans="1:15" ht="16.5" customHeight="1">
      <c r="A1105" s="59">
        <v>1104</v>
      </c>
      <c r="B1105" s="60" t="s">
        <v>11</v>
      </c>
      <c r="C1105" s="60">
        <v>1231</v>
      </c>
      <c r="E1105" s="60">
        <v>2018</v>
      </c>
      <c r="F1105" s="60" t="s">
        <v>100</v>
      </c>
      <c r="G1105" s="61" t="s">
        <v>101</v>
      </c>
      <c r="H1105" s="61" t="s">
        <v>1236</v>
      </c>
      <c r="I1105" s="61" t="s">
        <v>103</v>
      </c>
      <c r="J1105" s="61" t="s">
        <v>106</v>
      </c>
      <c r="K1105" s="63">
        <v>24421.84</v>
      </c>
      <c r="L1105" s="63">
        <v>21417</v>
      </c>
      <c r="M1105" s="61" t="s">
        <v>144</v>
      </c>
      <c r="N1105" s="61" t="s">
        <v>144</v>
      </c>
      <c r="O1105" s="61" t="s">
        <v>145</v>
      </c>
    </row>
    <row r="1106" spans="1:15" ht="16.5" customHeight="1">
      <c r="A1106" s="59">
        <v>1105</v>
      </c>
      <c r="B1106" s="60" t="s">
        <v>2</v>
      </c>
      <c r="C1106" s="60">
        <v>1232</v>
      </c>
      <c r="E1106" s="60">
        <v>2018</v>
      </c>
      <c r="F1106" s="60" t="s">
        <v>162</v>
      </c>
      <c r="G1106" s="61" t="s">
        <v>163</v>
      </c>
      <c r="H1106" s="61" t="s">
        <v>1237</v>
      </c>
      <c r="I1106" s="61" t="s">
        <v>129</v>
      </c>
      <c r="J1106" s="61" t="s">
        <v>461</v>
      </c>
      <c r="K1106" s="63">
        <v>625526.91</v>
      </c>
      <c r="L1106" s="63">
        <v>625526.91</v>
      </c>
    </row>
    <row r="1107" spans="1:15" ht="16.5" customHeight="1">
      <c r="A1107" s="59">
        <v>1106</v>
      </c>
      <c r="B1107" s="60" t="s">
        <v>11</v>
      </c>
      <c r="C1107" s="60">
        <v>1233</v>
      </c>
      <c r="E1107" s="60">
        <v>2018</v>
      </c>
      <c r="F1107" s="60" t="s">
        <v>100</v>
      </c>
      <c r="G1107" s="61" t="s">
        <v>101</v>
      </c>
      <c r="H1107" s="61" t="s">
        <v>1238</v>
      </c>
      <c r="I1107" s="61" t="s">
        <v>103</v>
      </c>
      <c r="J1107" s="61" t="s">
        <v>104</v>
      </c>
      <c r="K1107" s="63">
        <v>6679.2</v>
      </c>
      <c r="L1107" s="63">
        <v>5118.3</v>
      </c>
    </row>
    <row r="1108" spans="1:15" ht="16.5" customHeight="1">
      <c r="A1108" s="59">
        <v>1107</v>
      </c>
      <c r="B1108" s="60" t="s">
        <v>11</v>
      </c>
      <c r="C1108" s="60">
        <v>1234</v>
      </c>
      <c r="E1108" s="60">
        <v>2018</v>
      </c>
      <c r="F1108" s="60" t="s">
        <v>100</v>
      </c>
      <c r="G1108" s="61" t="s">
        <v>101</v>
      </c>
      <c r="H1108" s="61" t="s">
        <v>1239</v>
      </c>
      <c r="I1108" s="61" t="s">
        <v>103</v>
      </c>
      <c r="J1108" s="61" t="s">
        <v>104</v>
      </c>
      <c r="K1108" s="63">
        <v>14253.8</v>
      </c>
      <c r="L1108" s="63">
        <v>14120.9</v>
      </c>
    </row>
    <row r="1109" spans="1:15" ht="16.5" customHeight="1">
      <c r="A1109" s="59">
        <v>1108</v>
      </c>
      <c r="B1109" s="60" t="s">
        <v>2</v>
      </c>
      <c r="C1109" s="60">
        <v>1236</v>
      </c>
      <c r="E1109" s="60">
        <v>2018</v>
      </c>
      <c r="F1109" s="60" t="s">
        <v>110</v>
      </c>
      <c r="G1109" s="61" t="s">
        <v>111</v>
      </c>
      <c r="H1109" s="61" t="s">
        <v>1240</v>
      </c>
      <c r="I1109" s="61" t="s">
        <v>113</v>
      </c>
      <c r="J1109" s="61" t="s">
        <v>104</v>
      </c>
      <c r="K1109" s="63">
        <v>1989698.02</v>
      </c>
      <c r="L1109" s="63">
        <v>1688592.47</v>
      </c>
    </row>
    <row r="1110" spans="1:15" ht="16.5" customHeight="1">
      <c r="A1110" s="59">
        <v>1109</v>
      </c>
      <c r="B1110" s="60" t="s">
        <v>2</v>
      </c>
      <c r="C1110" s="60">
        <v>1237</v>
      </c>
      <c r="E1110" s="60">
        <v>2018</v>
      </c>
      <c r="F1110" s="60" t="s">
        <v>262</v>
      </c>
      <c r="G1110" s="61" t="s">
        <v>263</v>
      </c>
      <c r="H1110" s="61" t="s">
        <v>1241</v>
      </c>
      <c r="I1110" s="61" t="s">
        <v>129</v>
      </c>
      <c r="J1110" s="61" t="s">
        <v>136</v>
      </c>
      <c r="K1110" s="63">
        <v>6000</v>
      </c>
      <c r="L1110" s="63">
        <v>6000</v>
      </c>
    </row>
    <row r="1111" spans="1:15" ht="16.5" customHeight="1">
      <c r="A1111" s="59">
        <v>1110</v>
      </c>
      <c r="B1111" s="60" t="s">
        <v>11</v>
      </c>
      <c r="C1111" s="60">
        <v>1238</v>
      </c>
      <c r="E1111" s="60">
        <v>2018</v>
      </c>
      <c r="F1111" s="60" t="s">
        <v>100</v>
      </c>
      <c r="G1111" s="61" t="s">
        <v>101</v>
      </c>
      <c r="H1111" s="61" t="s">
        <v>1242</v>
      </c>
      <c r="I1111" s="61" t="s">
        <v>129</v>
      </c>
      <c r="J1111" s="61" t="s">
        <v>136</v>
      </c>
      <c r="K1111" s="63">
        <v>18564.060000000001</v>
      </c>
      <c r="L1111" s="63">
        <v>18564.060000000001</v>
      </c>
    </row>
    <row r="1112" spans="1:15" ht="16.5" customHeight="1">
      <c r="A1112" s="59">
        <v>1111</v>
      </c>
      <c r="B1112" s="60" t="s">
        <v>2</v>
      </c>
      <c r="C1112" s="60">
        <v>1239</v>
      </c>
      <c r="E1112" s="60">
        <v>2018</v>
      </c>
      <c r="F1112" s="60" t="s">
        <v>348</v>
      </c>
      <c r="G1112" s="61" t="s">
        <v>349</v>
      </c>
      <c r="H1112" s="61" t="s">
        <v>1243</v>
      </c>
      <c r="I1112" s="61" t="s">
        <v>129</v>
      </c>
      <c r="J1112" s="61" t="s">
        <v>104</v>
      </c>
      <c r="K1112" s="63">
        <v>98999.59</v>
      </c>
      <c r="L1112" s="63">
        <v>98352.3</v>
      </c>
    </row>
    <row r="1113" spans="1:15" ht="16.5" customHeight="1">
      <c r="A1113" s="59">
        <v>1112</v>
      </c>
      <c r="B1113" s="60" t="s">
        <v>11</v>
      </c>
      <c r="C1113" s="60">
        <v>1240</v>
      </c>
      <c r="E1113" s="60">
        <v>2018</v>
      </c>
      <c r="F1113" s="60" t="s">
        <v>100</v>
      </c>
      <c r="G1113" s="61" t="s">
        <v>101</v>
      </c>
      <c r="H1113" s="61" t="s">
        <v>1244</v>
      </c>
      <c r="I1113" s="61" t="s">
        <v>129</v>
      </c>
      <c r="J1113" s="61" t="s">
        <v>136</v>
      </c>
      <c r="K1113" s="63">
        <v>21851.54</v>
      </c>
      <c r="L1113" s="63">
        <v>21851.54</v>
      </c>
    </row>
    <row r="1114" spans="1:15" ht="16.5" customHeight="1">
      <c r="A1114" s="59">
        <v>1113</v>
      </c>
      <c r="B1114" s="64" t="s">
        <v>2</v>
      </c>
      <c r="C1114" s="60">
        <v>1241</v>
      </c>
      <c r="E1114" s="60">
        <v>2018</v>
      </c>
      <c r="F1114" s="60" t="s">
        <v>192</v>
      </c>
      <c r="G1114" s="61" t="s">
        <v>193</v>
      </c>
      <c r="H1114" s="61" t="s">
        <v>1245</v>
      </c>
      <c r="I1114" s="61" t="s">
        <v>129</v>
      </c>
      <c r="J1114" s="61" t="s">
        <v>136</v>
      </c>
      <c r="K1114" s="63">
        <v>80000</v>
      </c>
      <c r="L1114" s="63">
        <v>80000</v>
      </c>
    </row>
    <row r="1115" spans="1:15" ht="16.5" customHeight="1">
      <c r="A1115" s="59">
        <v>1114</v>
      </c>
      <c r="B1115" s="64" t="s">
        <v>2</v>
      </c>
      <c r="C1115" s="60">
        <v>1242</v>
      </c>
      <c r="E1115" s="60">
        <v>2018</v>
      </c>
      <c r="F1115" s="60" t="s">
        <v>192</v>
      </c>
      <c r="G1115" s="61" t="s">
        <v>193</v>
      </c>
      <c r="H1115" s="61" t="s">
        <v>1246</v>
      </c>
      <c r="I1115" s="61" t="s">
        <v>129</v>
      </c>
      <c r="J1115" s="61" t="s">
        <v>136</v>
      </c>
      <c r="K1115" s="63">
        <v>14000</v>
      </c>
      <c r="L1115" s="63">
        <v>14000</v>
      </c>
    </row>
    <row r="1116" spans="1:15" ht="16.5" customHeight="1">
      <c r="A1116" s="59">
        <v>1115</v>
      </c>
      <c r="B1116" s="60" t="s">
        <v>11</v>
      </c>
      <c r="C1116" s="60">
        <v>1243</v>
      </c>
      <c r="E1116" s="60">
        <v>2018</v>
      </c>
      <c r="F1116" s="60" t="s">
        <v>100</v>
      </c>
      <c r="G1116" s="61" t="s">
        <v>101</v>
      </c>
      <c r="H1116" s="61" t="s">
        <v>1247</v>
      </c>
      <c r="I1116" s="61" t="s">
        <v>129</v>
      </c>
      <c r="J1116" s="61" t="s">
        <v>104</v>
      </c>
      <c r="K1116" s="63">
        <v>96129</v>
      </c>
      <c r="L1116" s="63">
        <v>96129</v>
      </c>
    </row>
    <row r="1117" spans="1:15" ht="16.5" customHeight="1">
      <c r="A1117" s="59">
        <v>1116</v>
      </c>
      <c r="B1117" s="60" t="s">
        <v>2</v>
      </c>
      <c r="C1117" s="60">
        <v>1244</v>
      </c>
      <c r="E1117" s="60">
        <v>2018</v>
      </c>
      <c r="F1117" s="60" t="s">
        <v>162</v>
      </c>
      <c r="G1117" s="61" t="s">
        <v>163</v>
      </c>
      <c r="H1117" s="61" t="s">
        <v>1248</v>
      </c>
      <c r="I1117" s="61" t="s">
        <v>103</v>
      </c>
      <c r="J1117" s="61" t="s">
        <v>461</v>
      </c>
      <c r="K1117" s="63">
        <v>650000</v>
      </c>
      <c r="L1117" s="63">
        <v>455000</v>
      </c>
    </row>
    <row r="1118" spans="1:15" ht="16.5" customHeight="1">
      <c r="A1118" s="59">
        <v>1117</v>
      </c>
      <c r="B1118" s="60" t="s">
        <v>11</v>
      </c>
      <c r="C1118" s="60">
        <v>1245</v>
      </c>
      <c r="E1118" s="60">
        <v>2018</v>
      </c>
      <c r="F1118" s="60" t="s">
        <v>100</v>
      </c>
      <c r="G1118" s="61" t="s">
        <v>101</v>
      </c>
      <c r="H1118" s="61" t="s">
        <v>1247</v>
      </c>
      <c r="I1118" s="61" t="s">
        <v>129</v>
      </c>
      <c r="J1118" s="61" t="s">
        <v>104</v>
      </c>
      <c r="K1118" s="63">
        <v>28045.599999999999</v>
      </c>
      <c r="L1118" s="63">
        <v>28045.599999999999</v>
      </c>
    </row>
    <row r="1119" spans="1:15" ht="16.5" customHeight="1">
      <c r="A1119" s="59">
        <v>1118</v>
      </c>
      <c r="B1119" s="60" t="s">
        <v>2</v>
      </c>
      <c r="C1119" s="60">
        <v>1246</v>
      </c>
      <c r="E1119" s="60">
        <v>2018</v>
      </c>
      <c r="F1119" s="60" t="s">
        <v>110</v>
      </c>
      <c r="G1119" s="61" t="s">
        <v>111</v>
      </c>
      <c r="H1119" s="61" t="s">
        <v>1249</v>
      </c>
      <c r="I1119" s="61" t="s">
        <v>103</v>
      </c>
      <c r="J1119" s="61" t="s">
        <v>136</v>
      </c>
      <c r="K1119" s="63">
        <v>25954.06</v>
      </c>
      <c r="L1119" s="63">
        <v>18617.02</v>
      </c>
    </row>
    <row r="1120" spans="1:15" ht="16.5" customHeight="1">
      <c r="A1120" s="59">
        <v>1119</v>
      </c>
      <c r="B1120" s="60" t="s">
        <v>2</v>
      </c>
      <c r="C1120" s="60">
        <v>1247</v>
      </c>
      <c r="E1120" s="60">
        <v>2018</v>
      </c>
      <c r="F1120" s="60" t="s">
        <v>110</v>
      </c>
      <c r="G1120" s="61" t="s">
        <v>111</v>
      </c>
      <c r="H1120" s="61" t="s">
        <v>1250</v>
      </c>
      <c r="I1120" s="61" t="s">
        <v>103</v>
      </c>
      <c r="J1120" s="61" t="s">
        <v>136</v>
      </c>
      <c r="K1120" s="63">
        <v>284842.52</v>
      </c>
      <c r="L1120" s="63">
        <v>125031.8</v>
      </c>
    </row>
    <row r="1121" spans="1:12" ht="16.5" customHeight="1">
      <c r="A1121" s="59">
        <v>1120</v>
      </c>
      <c r="B1121" s="60" t="s">
        <v>2</v>
      </c>
      <c r="C1121" s="60">
        <v>1248</v>
      </c>
      <c r="E1121" s="60">
        <v>2018</v>
      </c>
      <c r="F1121" s="60" t="s">
        <v>110</v>
      </c>
      <c r="G1121" s="61" t="s">
        <v>111</v>
      </c>
      <c r="H1121" s="61" t="s">
        <v>1251</v>
      </c>
      <c r="I1121" s="61" t="s">
        <v>103</v>
      </c>
      <c r="J1121" s="61" t="s">
        <v>136</v>
      </c>
      <c r="K1121" s="63">
        <v>254805.04</v>
      </c>
      <c r="L1121" s="63">
        <v>138373.04</v>
      </c>
    </row>
    <row r="1122" spans="1:12" ht="16.5" customHeight="1">
      <c r="A1122" s="59">
        <v>1121</v>
      </c>
      <c r="B1122" s="60" t="s">
        <v>2</v>
      </c>
      <c r="C1122" s="60">
        <v>1249</v>
      </c>
      <c r="E1122" s="60">
        <v>2018</v>
      </c>
      <c r="F1122" s="60" t="s">
        <v>110</v>
      </c>
      <c r="G1122" s="61" t="s">
        <v>111</v>
      </c>
      <c r="H1122" s="61" t="s">
        <v>1252</v>
      </c>
      <c r="I1122" s="61" t="s">
        <v>103</v>
      </c>
      <c r="J1122" s="61" t="s">
        <v>136</v>
      </c>
      <c r="K1122" s="63">
        <v>203579.64</v>
      </c>
      <c r="L1122" s="63">
        <v>128069.88</v>
      </c>
    </row>
    <row r="1123" spans="1:12" ht="16.5" customHeight="1">
      <c r="A1123" s="59">
        <v>1122</v>
      </c>
      <c r="B1123" s="60" t="s">
        <v>2</v>
      </c>
      <c r="C1123" s="60">
        <v>1250</v>
      </c>
      <c r="E1123" s="60">
        <v>2018</v>
      </c>
      <c r="F1123" s="60" t="s">
        <v>110</v>
      </c>
      <c r="G1123" s="61" t="s">
        <v>111</v>
      </c>
      <c r="H1123" s="61" t="s">
        <v>1253</v>
      </c>
      <c r="I1123" s="61" t="s">
        <v>103</v>
      </c>
      <c r="J1123" s="61" t="s">
        <v>136</v>
      </c>
      <c r="K1123" s="63">
        <v>104889.72</v>
      </c>
      <c r="L1123" s="63">
        <v>55325.02</v>
      </c>
    </row>
    <row r="1124" spans="1:12" ht="16.5" customHeight="1">
      <c r="A1124" s="59">
        <v>1123</v>
      </c>
      <c r="B1124" s="60" t="s">
        <v>2</v>
      </c>
      <c r="C1124" s="60">
        <v>1251</v>
      </c>
      <c r="E1124" s="60">
        <v>2018</v>
      </c>
      <c r="F1124" s="60" t="s">
        <v>110</v>
      </c>
      <c r="G1124" s="61" t="s">
        <v>111</v>
      </c>
      <c r="H1124" s="61" t="s">
        <v>1254</v>
      </c>
      <c r="I1124" s="61" t="s">
        <v>103</v>
      </c>
      <c r="J1124" s="61" t="s">
        <v>136</v>
      </c>
      <c r="K1124" s="63">
        <v>95202.44</v>
      </c>
      <c r="L1124" s="63">
        <v>59875.08</v>
      </c>
    </row>
    <row r="1125" spans="1:12" ht="16.5" customHeight="1">
      <c r="A1125" s="59">
        <v>1124</v>
      </c>
      <c r="B1125" s="60" t="s">
        <v>2</v>
      </c>
      <c r="C1125" s="60">
        <v>1252</v>
      </c>
      <c r="E1125" s="60">
        <v>2018</v>
      </c>
      <c r="F1125" s="60" t="s">
        <v>110</v>
      </c>
      <c r="G1125" s="61" t="s">
        <v>111</v>
      </c>
      <c r="H1125" s="61" t="s">
        <v>1255</v>
      </c>
      <c r="I1125" s="61" t="s">
        <v>103</v>
      </c>
      <c r="J1125" s="61" t="s">
        <v>136</v>
      </c>
      <c r="K1125" s="63">
        <v>68708.08</v>
      </c>
      <c r="L1125" s="63">
        <v>40600.300000000003</v>
      </c>
    </row>
    <row r="1126" spans="1:12" ht="16.5" customHeight="1">
      <c r="A1126" s="59">
        <v>1125</v>
      </c>
      <c r="B1126" s="60" t="s">
        <v>11</v>
      </c>
      <c r="C1126" s="60">
        <v>1253</v>
      </c>
      <c r="E1126" s="60">
        <v>2018</v>
      </c>
      <c r="F1126" s="60" t="s">
        <v>100</v>
      </c>
      <c r="G1126" s="61" t="s">
        <v>101</v>
      </c>
      <c r="H1126" s="61" t="s">
        <v>1247</v>
      </c>
      <c r="I1126" s="61" t="s">
        <v>129</v>
      </c>
      <c r="J1126" s="61" t="s">
        <v>104</v>
      </c>
      <c r="K1126" s="63">
        <v>87912</v>
      </c>
      <c r="L1126" s="63">
        <v>87912</v>
      </c>
    </row>
    <row r="1127" spans="1:12" ht="16.5" customHeight="1">
      <c r="A1127" s="59">
        <v>1126</v>
      </c>
      <c r="B1127" s="60" t="s">
        <v>2</v>
      </c>
      <c r="C1127" s="60">
        <v>1254</v>
      </c>
      <c r="E1127" s="60">
        <v>2018</v>
      </c>
      <c r="F1127" s="60" t="s">
        <v>110</v>
      </c>
      <c r="G1127" s="61" t="s">
        <v>111</v>
      </c>
      <c r="H1127" s="61" t="s">
        <v>1256</v>
      </c>
      <c r="I1127" s="61" t="s">
        <v>103</v>
      </c>
      <c r="J1127" s="61" t="s">
        <v>136</v>
      </c>
      <c r="K1127" s="63">
        <v>293848.59999999998</v>
      </c>
      <c r="L1127" s="63">
        <v>167504.26</v>
      </c>
    </row>
    <row r="1128" spans="1:12" ht="16.5" customHeight="1">
      <c r="A1128" s="59">
        <v>1127</v>
      </c>
      <c r="B1128" s="60" t="s">
        <v>2</v>
      </c>
      <c r="C1128" s="60">
        <v>1255</v>
      </c>
      <c r="E1128" s="60">
        <v>2018</v>
      </c>
      <c r="F1128" s="60" t="s">
        <v>110</v>
      </c>
      <c r="G1128" s="61" t="s">
        <v>111</v>
      </c>
      <c r="H1128" s="61" t="s">
        <v>1257</v>
      </c>
      <c r="I1128" s="61" t="s">
        <v>103</v>
      </c>
      <c r="J1128" s="61" t="s">
        <v>136</v>
      </c>
      <c r="K1128" s="63">
        <v>265030.84000000003</v>
      </c>
      <c r="L1128" s="63">
        <v>142425.94</v>
      </c>
    </row>
    <row r="1129" spans="1:12" ht="16.5" customHeight="1">
      <c r="A1129" s="59">
        <v>1128</v>
      </c>
      <c r="B1129" s="60" t="s">
        <v>2</v>
      </c>
      <c r="C1129" s="60">
        <v>1256</v>
      </c>
      <c r="E1129" s="60">
        <v>2018</v>
      </c>
      <c r="F1129" s="60" t="s">
        <v>110</v>
      </c>
      <c r="G1129" s="61" t="s">
        <v>111</v>
      </c>
      <c r="H1129" s="61" t="s">
        <v>1258</v>
      </c>
      <c r="I1129" s="61" t="s">
        <v>103</v>
      </c>
      <c r="J1129" s="61" t="s">
        <v>136</v>
      </c>
      <c r="K1129" s="63">
        <v>195713.96</v>
      </c>
      <c r="L1129" s="63">
        <v>123605.04</v>
      </c>
    </row>
    <row r="1130" spans="1:12" ht="16.5" customHeight="1">
      <c r="A1130" s="59">
        <v>1129</v>
      </c>
      <c r="B1130" s="60" t="s">
        <v>2</v>
      </c>
      <c r="C1130" s="60">
        <v>1257</v>
      </c>
      <c r="E1130" s="60">
        <v>2018</v>
      </c>
      <c r="F1130" s="60" t="s">
        <v>110</v>
      </c>
      <c r="G1130" s="61" t="s">
        <v>111</v>
      </c>
      <c r="H1130" s="61" t="s">
        <v>1259</v>
      </c>
      <c r="I1130" s="61" t="s">
        <v>103</v>
      </c>
      <c r="J1130" s="61" t="s">
        <v>136</v>
      </c>
      <c r="K1130" s="63">
        <v>191260.7</v>
      </c>
      <c r="L1130" s="63">
        <v>111673.76</v>
      </c>
    </row>
    <row r="1131" spans="1:12" ht="16.5" customHeight="1">
      <c r="A1131" s="59">
        <v>1130</v>
      </c>
      <c r="B1131" s="60" t="s">
        <v>2</v>
      </c>
      <c r="C1131" s="60">
        <v>1258</v>
      </c>
      <c r="E1131" s="60">
        <v>2018</v>
      </c>
      <c r="F1131" s="60" t="s">
        <v>110</v>
      </c>
      <c r="G1131" s="61" t="s">
        <v>111</v>
      </c>
      <c r="H1131" s="61" t="s">
        <v>1260</v>
      </c>
      <c r="I1131" s="61" t="s">
        <v>103</v>
      </c>
      <c r="J1131" s="61" t="s">
        <v>136</v>
      </c>
      <c r="K1131" s="63">
        <v>181313.08</v>
      </c>
      <c r="L1131" s="63">
        <v>79787.16</v>
      </c>
    </row>
    <row r="1132" spans="1:12" ht="16.5" customHeight="1">
      <c r="A1132" s="59">
        <v>1131</v>
      </c>
      <c r="B1132" s="60" t="s">
        <v>2</v>
      </c>
      <c r="C1132" s="60">
        <v>1259</v>
      </c>
      <c r="E1132" s="60">
        <v>2018</v>
      </c>
      <c r="F1132" s="60" t="s">
        <v>110</v>
      </c>
      <c r="G1132" s="61" t="s">
        <v>111</v>
      </c>
      <c r="H1132" s="61" t="s">
        <v>1261</v>
      </c>
      <c r="I1132" s="61" t="s">
        <v>103</v>
      </c>
      <c r="J1132" s="61" t="s">
        <v>136</v>
      </c>
      <c r="K1132" s="63">
        <v>140250.14000000001</v>
      </c>
      <c r="L1132" s="63">
        <v>79813.48</v>
      </c>
    </row>
    <row r="1133" spans="1:12" ht="16.5" customHeight="1">
      <c r="A1133" s="59">
        <v>1132</v>
      </c>
      <c r="B1133" s="60" t="s">
        <v>2</v>
      </c>
      <c r="C1133" s="60">
        <v>1260</v>
      </c>
      <c r="E1133" s="60">
        <v>2018</v>
      </c>
      <c r="F1133" s="60" t="s">
        <v>133</v>
      </c>
      <c r="G1133" s="61" t="s">
        <v>134</v>
      </c>
      <c r="H1133" s="61" t="s">
        <v>1262</v>
      </c>
      <c r="I1133" s="61" t="s">
        <v>129</v>
      </c>
      <c r="J1133" s="61" t="s">
        <v>136</v>
      </c>
      <c r="K1133" s="63">
        <v>420000</v>
      </c>
      <c r="L1133" s="63">
        <v>420000</v>
      </c>
    </row>
    <row r="1134" spans="1:12" ht="16.5" customHeight="1">
      <c r="A1134" s="59">
        <v>1133</v>
      </c>
      <c r="B1134" s="60" t="s">
        <v>2</v>
      </c>
      <c r="C1134" s="60">
        <v>1261</v>
      </c>
      <c r="E1134" s="60">
        <v>2018</v>
      </c>
      <c r="F1134" s="60" t="s">
        <v>110</v>
      </c>
      <c r="G1134" s="61" t="s">
        <v>111</v>
      </c>
      <c r="H1134" s="61" t="s">
        <v>1263</v>
      </c>
      <c r="I1134" s="61" t="s">
        <v>103</v>
      </c>
      <c r="J1134" s="61" t="s">
        <v>136</v>
      </c>
      <c r="K1134" s="63">
        <v>132835.66</v>
      </c>
      <c r="L1134" s="63">
        <v>79826.259999999995</v>
      </c>
    </row>
    <row r="1135" spans="1:12" ht="16.5" customHeight="1">
      <c r="A1135" s="59">
        <v>1134</v>
      </c>
      <c r="B1135" s="60" t="s">
        <v>2</v>
      </c>
      <c r="C1135" s="60">
        <v>1262</v>
      </c>
      <c r="E1135" s="60">
        <v>2018</v>
      </c>
      <c r="F1135" s="60" t="s">
        <v>110</v>
      </c>
      <c r="G1135" s="61" t="s">
        <v>111</v>
      </c>
      <c r="H1135" s="61" t="s">
        <v>1264</v>
      </c>
      <c r="I1135" s="61" t="s">
        <v>103</v>
      </c>
      <c r="J1135" s="61" t="s">
        <v>136</v>
      </c>
      <c r="K1135" s="63">
        <v>119926.82</v>
      </c>
      <c r="L1135" s="63">
        <v>68759.039999999994</v>
      </c>
    </row>
    <row r="1136" spans="1:12" ht="16.5" customHeight="1">
      <c r="A1136" s="59">
        <v>1135</v>
      </c>
      <c r="B1136" s="60" t="s">
        <v>2</v>
      </c>
      <c r="C1136" s="60">
        <v>1263</v>
      </c>
      <c r="E1136" s="60">
        <v>2018</v>
      </c>
      <c r="F1136" s="60" t="s">
        <v>110</v>
      </c>
      <c r="G1136" s="61" t="s">
        <v>111</v>
      </c>
      <c r="H1136" s="61" t="s">
        <v>1265</v>
      </c>
      <c r="I1136" s="61" t="s">
        <v>103</v>
      </c>
      <c r="J1136" s="61" t="s">
        <v>136</v>
      </c>
      <c r="K1136" s="63">
        <v>119926.82</v>
      </c>
      <c r="L1136" s="63">
        <v>56855.42</v>
      </c>
    </row>
    <row r="1137" spans="1:12" ht="16.5" customHeight="1">
      <c r="A1137" s="59">
        <v>1136</v>
      </c>
      <c r="B1137" s="60" t="s">
        <v>2</v>
      </c>
      <c r="C1137" s="60">
        <v>1264</v>
      </c>
      <c r="E1137" s="60">
        <v>2018</v>
      </c>
      <c r="F1137" s="60" t="s">
        <v>110</v>
      </c>
      <c r="G1137" s="61" t="s">
        <v>111</v>
      </c>
      <c r="H1137" s="61" t="s">
        <v>1266</v>
      </c>
      <c r="I1137" s="61" t="s">
        <v>103</v>
      </c>
      <c r="J1137" s="61" t="s">
        <v>136</v>
      </c>
      <c r="K1137" s="63">
        <v>112605</v>
      </c>
      <c r="L1137" s="63">
        <v>48727.32</v>
      </c>
    </row>
    <row r="1138" spans="1:12" ht="16.5" customHeight="1">
      <c r="A1138" s="59">
        <v>1137</v>
      </c>
      <c r="B1138" s="60" t="s">
        <v>2</v>
      </c>
      <c r="C1138" s="60">
        <v>1265</v>
      </c>
      <c r="E1138" s="60">
        <v>2018</v>
      </c>
      <c r="F1138" s="60" t="s">
        <v>110</v>
      </c>
      <c r="G1138" s="61" t="s">
        <v>111</v>
      </c>
      <c r="H1138" s="61" t="s">
        <v>1267</v>
      </c>
      <c r="I1138" s="61" t="s">
        <v>113</v>
      </c>
      <c r="J1138" s="61" t="s">
        <v>104</v>
      </c>
      <c r="K1138" s="63">
        <v>852305.62</v>
      </c>
      <c r="L1138" s="63">
        <v>672639.59</v>
      </c>
    </row>
    <row r="1139" spans="1:12" ht="16.5" customHeight="1">
      <c r="A1139" s="59">
        <v>1138</v>
      </c>
      <c r="B1139" s="60" t="s">
        <v>2</v>
      </c>
      <c r="C1139" s="60">
        <v>1266</v>
      </c>
      <c r="E1139" s="60">
        <v>2018</v>
      </c>
      <c r="F1139" s="60" t="s">
        <v>110</v>
      </c>
      <c r="G1139" s="61" t="s">
        <v>111</v>
      </c>
      <c r="H1139" s="61" t="s">
        <v>1268</v>
      </c>
      <c r="I1139" s="61" t="s">
        <v>103</v>
      </c>
      <c r="J1139" s="61" t="s">
        <v>136</v>
      </c>
      <c r="K1139" s="63">
        <v>108475.44</v>
      </c>
      <c r="L1139" s="63">
        <v>31940.65</v>
      </c>
    </row>
    <row r="1140" spans="1:12" ht="16.5" customHeight="1">
      <c r="A1140" s="59">
        <v>1139</v>
      </c>
      <c r="B1140" s="60" t="s">
        <v>2</v>
      </c>
      <c r="C1140" s="60">
        <v>1267</v>
      </c>
      <c r="E1140" s="60">
        <v>2018</v>
      </c>
      <c r="F1140" s="60" t="s">
        <v>110</v>
      </c>
      <c r="G1140" s="61" t="s">
        <v>111</v>
      </c>
      <c r="H1140" s="61" t="s">
        <v>1269</v>
      </c>
      <c r="I1140" s="61" t="s">
        <v>103</v>
      </c>
      <c r="J1140" s="61" t="s">
        <v>136</v>
      </c>
      <c r="K1140" s="63">
        <v>102252.48</v>
      </c>
      <c r="L1140" s="63">
        <v>71640.22</v>
      </c>
    </row>
    <row r="1141" spans="1:12" ht="16.5" customHeight="1">
      <c r="A1141" s="59">
        <v>1140</v>
      </c>
      <c r="B1141" s="60" t="s">
        <v>2</v>
      </c>
      <c r="C1141" s="60">
        <v>1268</v>
      </c>
      <c r="E1141" s="60">
        <v>2018</v>
      </c>
      <c r="F1141" s="60" t="s">
        <v>110</v>
      </c>
      <c r="G1141" s="61" t="s">
        <v>111</v>
      </c>
      <c r="H1141" s="61" t="s">
        <v>1270</v>
      </c>
      <c r="I1141" s="61" t="s">
        <v>103</v>
      </c>
      <c r="J1141" s="61" t="s">
        <v>136</v>
      </c>
      <c r="K1141" s="63">
        <v>101431.26</v>
      </c>
      <c r="L1141" s="63">
        <v>62020.1</v>
      </c>
    </row>
    <row r="1142" spans="1:12" ht="16.5" customHeight="1">
      <c r="A1142" s="59">
        <v>1141</v>
      </c>
      <c r="B1142" s="60" t="s">
        <v>2</v>
      </c>
      <c r="C1142" s="60">
        <v>1269</v>
      </c>
      <c r="E1142" s="60">
        <v>2018</v>
      </c>
      <c r="F1142" s="60" t="s">
        <v>110</v>
      </c>
      <c r="G1142" s="61" t="s">
        <v>111</v>
      </c>
      <c r="H1142" s="61" t="s">
        <v>1271</v>
      </c>
      <c r="I1142" s="61" t="s">
        <v>103</v>
      </c>
      <c r="J1142" s="61" t="s">
        <v>136</v>
      </c>
      <c r="K1142" s="63">
        <v>99626.68</v>
      </c>
      <c r="L1142" s="63">
        <v>60157.88</v>
      </c>
    </row>
    <row r="1143" spans="1:12" ht="16.5" customHeight="1">
      <c r="A1143" s="59">
        <v>1142</v>
      </c>
      <c r="B1143" s="60" t="s">
        <v>2</v>
      </c>
      <c r="C1143" s="60">
        <v>1270</v>
      </c>
      <c r="E1143" s="60">
        <v>2018</v>
      </c>
      <c r="F1143" s="60" t="s">
        <v>110</v>
      </c>
      <c r="G1143" s="61" t="s">
        <v>111</v>
      </c>
      <c r="H1143" s="61" t="s">
        <v>1272</v>
      </c>
      <c r="I1143" s="61" t="s">
        <v>103</v>
      </c>
      <c r="J1143" s="61" t="s">
        <v>136</v>
      </c>
      <c r="K1143" s="63">
        <v>56909.84</v>
      </c>
      <c r="L1143" s="63">
        <v>39385.760000000002</v>
      </c>
    </row>
    <row r="1144" spans="1:12" ht="16.5" customHeight="1">
      <c r="A1144" s="59">
        <v>1143</v>
      </c>
      <c r="B1144" s="60" t="s">
        <v>11</v>
      </c>
      <c r="C1144" s="60">
        <v>1272</v>
      </c>
      <c r="E1144" s="60">
        <v>2018</v>
      </c>
      <c r="F1144" s="60" t="s">
        <v>100</v>
      </c>
      <c r="G1144" s="61" t="s">
        <v>101</v>
      </c>
      <c r="H1144" s="61" t="s">
        <v>1273</v>
      </c>
      <c r="I1144" s="61" t="s">
        <v>129</v>
      </c>
      <c r="J1144" s="61" t="s">
        <v>104</v>
      </c>
      <c r="K1144" s="63">
        <v>2728</v>
      </c>
      <c r="L1144" s="63">
        <v>2728</v>
      </c>
    </row>
    <row r="1145" spans="1:12" ht="16.5" customHeight="1">
      <c r="A1145" s="59">
        <v>1144</v>
      </c>
      <c r="B1145" s="60" t="s">
        <v>2</v>
      </c>
      <c r="C1145" s="60">
        <v>1273</v>
      </c>
      <c r="E1145" s="60">
        <v>2018</v>
      </c>
      <c r="F1145" s="60" t="s">
        <v>262</v>
      </c>
      <c r="G1145" s="61" t="s">
        <v>263</v>
      </c>
      <c r="H1145" s="61" t="s">
        <v>1274</v>
      </c>
      <c r="I1145" s="61" t="s">
        <v>129</v>
      </c>
      <c r="J1145" s="61" t="s">
        <v>104</v>
      </c>
      <c r="K1145" s="63">
        <v>92270.11</v>
      </c>
      <c r="L1145" s="63">
        <v>50746.27</v>
      </c>
    </row>
    <row r="1146" spans="1:12" ht="16.5" customHeight="1">
      <c r="A1146" s="59">
        <v>1145</v>
      </c>
      <c r="B1146" s="60" t="s">
        <v>2</v>
      </c>
      <c r="C1146" s="60">
        <v>1274</v>
      </c>
      <c r="E1146" s="60">
        <v>2018</v>
      </c>
      <c r="F1146" s="60" t="s">
        <v>262</v>
      </c>
      <c r="G1146" s="61" t="s">
        <v>263</v>
      </c>
      <c r="H1146" s="61" t="s">
        <v>1275</v>
      </c>
      <c r="I1146" s="61" t="s">
        <v>129</v>
      </c>
      <c r="J1146" s="61" t="s">
        <v>104</v>
      </c>
      <c r="K1146" s="63">
        <v>220445.06</v>
      </c>
      <c r="L1146" s="63">
        <v>96769.75</v>
      </c>
    </row>
    <row r="1147" spans="1:12" ht="16.5" customHeight="1">
      <c r="A1147" s="59">
        <v>1146</v>
      </c>
      <c r="B1147" s="60" t="s">
        <v>2</v>
      </c>
      <c r="C1147" s="60">
        <v>1275</v>
      </c>
      <c r="E1147" s="60">
        <v>2018</v>
      </c>
      <c r="F1147" s="60" t="s">
        <v>262</v>
      </c>
      <c r="G1147" s="61" t="s">
        <v>263</v>
      </c>
      <c r="H1147" s="61" t="s">
        <v>1276</v>
      </c>
      <c r="I1147" s="61" t="s">
        <v>129</v>
      </c>
      <c r="J1147" s="61" t="s">
        <v>104</v>
      </c>
      <c r="K1147" s="63">
        <v>45846.59</v>
      </c>
      <c r="L1147" s="63">
        <v>26226.75</v>
      </c>
    </row>
    <row r="1148" spans="1:12" ht="16.5" customHeight="1">
      <c r="A1148" s="59">
        <v>1147</v>
      </c>
      <c r="B1148" s="60" t="s">
        <v>11</v>
      </c>
      <c r="C1148" s="60">
        <v>1276</v>
      </c>
      <c r="E1148" s="60">
        <v>2018</v>
      </c>
      <c r="F1148" s="60" t="s">
        <v>242</v>
      </c>
      <c r="G1148" s="61" t="s">
        <v>243</v>
      </c>
      <c r="H1148" s="61" t="s">
        <v>1277</v>
      </c>
      <c r="I1148" s="61" t="s">
        <v>129</v>
      </c>
      <c r="J1148" s="61" t="s">
        <v>461</v>
      </c>
      <c r="K1148" s="63">
        <v>79500.58</v>
      </c>
      <c r="L1148" s="63">
        <v>79500.58</v>
      </c>
    </row>
    <row r="1149" spans="1:12" ht="16.5" customHeight="1">
      <c r="A1149" s="59">
        <v>1148</v>
      </c>
      <c r="B1149" s="60" t="s">
        <v>11</v>
      </c>
      <c r="C1149" s="60">
        <v>1277</v>
      </c>
      <c r="E1149" s="60">
        <v>2018</v>
      </c>
      <c r="F1149" s="60" t="s">
        <v>242</v>
      </c>
      <c r="G1149" s="61" t="s">
        <v>243</v>
      </c>
      <c r="H1149" s="61" t="s">
        <v>1278</v>
      </c>
      <c r="I1149" s="61" t="s">
        <v>129</v>
      </c>
      <c r="J1149" s="61" t="s">
        <v>461</v>
      </c>
      <c r="K1149" s="63">
        <v>80380.98</v>
      </c>
      <c r="L1149" s="63">
        <v>80380.98</v>
      </c>
    </row>
    <row r="1150" spans="1:12" ht="16.5" customHeight="1">
      <c r="A1150" s="59">
        <v>1149</v>
      </c>
      <c r="B1150" s="60" t="s">
        <v>2</v>
      </c>
      <c r="C1150" s="60">
        <v>1278</v>
      </c>
      <c r="E1150" s="60">
        <v>2018</v>
      </c>
      <c r="F1150" s="60" t="s">
        <v>262</v>
      </c>
      <c r="G1150" s="61" t="s">
        <v>263</v>
      </c>
      <c r="H1150" s="61" t="s">
        <v>1279</v>
      </c>
      <c r="I1150" s="61" t="s">
        <v>129</v>
      </c>
      <c r="J1150" s="61" t="s">
        <v>104</v>
      </c>
      <c r="K1150" s="63">
        <v>159722.99</v>
      </c>
      <c r="L1150" s="63">
        <v>116454.64</v>
      </c>
    </row>
    <row r="1151" spans="1:12" ht="16.5" customHeight="1">
      <c r="A1151" s="59">
        <v>1150</v>
      </c>
      <c r="B1151" s="60" t="s">
        <v>2</v>
      </c>
      <c r="C1151" s="60">
        <v>1279</v>
      </c>
      <c r="E1151" s="60">
        <v>2018</v>
      </c>
      <c r="F1151" s="60" t="s">
        <v>162</v>
      </c>
      <c r="G1151" s="61" t="s">
        <v>163</v>
      </c>
      <c r="H1151" s="61" t="s">
        <v>1280</v>
      </c>
      <c r="I1151" s="61" t="s">
        <v>129</v>
      </c>
      <c r="J1151" s="61" t="s">
        <v>136</v>
      </c>
      <c r="K1151" s="63">
        <v>13000</v>
      </c>
      <c r="L1151" s="63">
        <v>13000</v>
      </c>
    </row>
    <row r="1152" spans="1:12" ht="16.5" customHeight="1">
      <c r="A1152" s="59">
        <v>1151</v>
      </c>
      <c r="B1152" s="60" t="s">
        <v>2</v>
      </c>
      <c r="C1152" s="60">
        <v>1280</v>
      </c>
      <c r="E1152" s="60">
        <v>2018</v>
      </c>
      <c r="F1152" s="60" t="s">
        <v>262</v>
      </c>
      <c r="G1152" s="61" t="s">
        <v>263</v>
      </c>
      <c r="H1152" s="61" t="s">
        <v>1281</v>
      </c>
      <c r="I1152" s="61" t="s">
        <v>103</v>
      </c>
      <c r="J1152" s="61" t="s">
        <v>104</v>
      </c>
      <c r="K1152" s="63">
        <v>24200</v>
      </c>
      <c r="L1152" s="63">
        <v>15730</v>
      </c>
    </row>
    <row r="1153" spans="1:15" ht="16.5" customHeight="1">
      <c r="A1153" s="59">
        <v>1152</v>
      </c>
      <c r="B1153" s="60" t="s">
        <v>2</v>
      </c>
      <c r="C1153" s="60">
        <v>1281</v>
      </c>
      <c r="E1153" s="60">
        <v>2018</v>
      </c>
      <c r="F1153" s="60" t="s">
        <v>186</v>
      </c>
      <c r="G1153" s="61" t="s">
        <v>187</v>
      </c>
      <c r="H1153" s="61" t="s">
        <v>1282</v>
      </c>
      <c r="I1153" s="61" t="s">
        <v>103</v>
      </c>
      <c r="J1153" s="61" t="s">
        <v>106</v>
      </c>
      <c r="K1153" s="63">
        <v>95000</v>
      </c>
      <c r="L1153" s="63">
        <v>93871.8</v>
      </c>
      <c r="M1153" s="61" t="s">
        <v>641</v>
      </c>
      <c r="N1153" s="61" t="s">
        <v>463</v>
      </c>
      <c r="O1153" s="61" t="s">
        <v>642</v>
      </c>
    </row>
    <row r="1154" spans="1:15" ht="16.5" customHeight="1">
      <c r="A1154" s="59">
        <v>1153</v>
      </c>
      <c r="B1154" s="60" t="s">
        <v>2</v>
      </c>
      <c r="C1154" s="60">
        <v>1282</v>
      </c>
      <c r="E1154" s="60">
        <v>2018</v>
      </c>
      <c r="F1154" s="60" t="s">
        <v>162</v>
      </c>
      <c r="G1154" s="61" t="s">
        <v>163</v>
      </c>
      <c r="H1154" s="61" t="s">
        <v>1283</v>
      </c>
      <c r="I1154" s="61" t="s">
        <v>103</v>
      </c>
      <c r="J1154" s="61" t="s">
        <v>461</v>
      </c>
      <c r="K1154" s="63">
        <v>482894.31</v>
      </c>
      <c r="L1154" s="63">
        <v>482894.31</v>
      </c>
    </row>
    <row r="1155" spans="1:15" ht="16.5" customHeight="1">
      <c r="A1155" s="59">
        <v>1154</v>
      </c>
      <c r="B1155" s="60" t="s">
        <v>154</v>
      </c>
      <c r="C1155" s="60">
        <v>1283</v>
      </c>
      <c r="E1155" s="60">
        <v>2018</v>
      </c>
      <c r="F1155" s="60" t="s">
        <v>155</v>
      </c>
      <c r="G1155" s="61" t="s">
        <v>156</v>
      </c>
      <c r="H1155" s="61" t="s">
        <v>1284</v>
      </c>
      <c r="I1155" s="61" t="s">
        <v>129</v>
      </c>
      <c r="J1155" s="61" t="s">
        <v>104</v>
      </c>
      <c r="K1155" s="63">
        <v>9428.9599999999991</v>
      </c>
      <c r="L1155" s="63">
        <v>9287.52</v>
      </c>
    </row>
    <row r="1156" spans="1:15" ht="16.5" customHeight="1">
      <c r="A1156" s="59">
        <v>1155</v>
      </c>
      <c r="B1156" s="60" t="s">
        <v>2</v>
      </c>
      <c r="C1156" s="60">
        <v>1284</v>
      </c>
      <c r="E1156" s="60">
        <v>2018</v>
      </c>
      <c r="F1156" s="60" t="s">
        <v>262</v>
      </c>
      <c r="G1156" s="61" t="s">
        <v>263</v>
      </c>
      <c r="H1156" s="61" t="s">
        <v>1285</v>
      </c>
      <c r="I1156" s="61" t="s">
        <v>103</v>
      </c>
      <c r="J1156" s="61" t="s">
        <v>104</v>
      </c>
      <c r="K1156" s="63">
        <v>3659632.41</v>
      </c>
      <c r="L1156" s="63">
        <v>3545694.15</v>
      </c>
    </row>
    <row r="1157" spans="1:15" ht="16.5" customHeight="1">
      <c r="A1157" s="59">
        <v>1156</v>
      </c>
      <c r="B1157" s="60" t="s">
        <v>11</v>
      </c>
      <c r="C1157" s="60">
        <v>1285</v>
      </c>
      <c r="E1157" s="60">
        <v>2018</v>
      </c>
      <c r="F1157" s="60" t="s">
        <v>100</v>
      </c>
      <c r="G1157" s="61" t="s">
        <v>101</v>
      </c>
      <c r="H1157" s="61" t="s">
        <v>1286</v>
      </c>
      <c r="I1157" s="61" t="s">
        <v>103</v>
      </c>
      <c r="J1157" s="61" t="s">
        <v>106</v>
      </c>
      <c r="K1157" s="63">
        <v>110110</v>
      </c>
      <c r="L1157" s="63">
        <v>110103.95</v>
      </c>
      <c r="M1157" s="61" t="s">
        <v>107</v>
      </c>
      <c r="N1157" s="61" t="s">
        <v>108</v>
      </c>
      <c r="O1157" s="61" t="s">
        <v>109</v>
      </c>
    </row>
    <row r="1158" spans="1:15" ht="16.5" customHeight="1">
      <c r="A1158" s="59">
        <v>1157</v>
      </c>
      <c r="B1158" s="60" t="s">
        <v>2</v>
      </c>
      <c r="C1158" s="60">
        <v>1286</v>
      </c>
      <c r="E1158" s="60">
        <v>2018</v>
      </c>
      <c r="F1158" s="60" t="s">
        <v>262</v>
      </c>
      <c r="G1158" s="61" t="s">
        <v>263</v>
      </c>
      <c r="H1158" s="61" t="s">
        <v>1287</v>
      </c>
      <c r="I1158" s="61" t="s">
        <v>103</v>
      </c>
      <c r="J1158" s="61" t="s">
        <v>104</v>
      </c>
      <c r="K1158" s="63">
        <v>722631.4</v>
      </c>
      <c r="L1158" s="63">
        <v>711556.22</v>
      </c>
    </row>
    <row r="1159" spans="1:15" ht="16.5" customHeight="1">
      <c r="A1159" s="59">
        <v>1158</v>
      </c>
      <c r="B1159" s="60" t="s">
        <v>11</v>
      </c>
      <c r="C1159" s="60">
        <v>1287</v>
      </c>
      <c r="E1159" s="60">
        <v>2018</v>
      </c>
      <c r="F1159" s="60" t="s">
        <v>100</v>
      </c>
      <c r="G1159" s="61" t="s">
        <v>101</v>
      </c>
      <c r="H1159" s="61" t="s">
        <v>1288</v>
      </c>
      <c r="I1159" s="61" t="s">
        <v>129</v>
      </c>
      <c r="J1159" s="61" t="s">
        <v>104</v>
      </c>
      <c r="K1159" s="63">
        <v>434400</v>
      </c>
      <c r="L1159" s="63">
        <v>303637.59000000003</v>
      </c>
    </row>
    <row r="1160" spans="1:15" ht="16.5" customHeight="1">
      <c r="A1160" s="59">
        <v>1159</v>
      </c>
      <c r="B1160" s="60" t="s">
        <v>0</v>
      </c>
      <c r="C1160" s="60">
        <v>1288</v>
      </c>
      <c r="E1160" s="60">
        <v>2018</v>
      </c>
      <c r="F1160" s="60" t="s">
        <v>114</v>
      </c>
      <c r="G1160" s="61" t="s">
        <v>115</v>
      </c>
      <c r="H1160" s="61" t="s">
        <v>1289</v>
      </c>
      <c r="I1160" s="61" t="s">
        <v>103</v>
      </c>
      <c r="J1160" s="61" t="s">
        <v>104</v>
      </c>
      <c r="K1160" s="63">
        <v>39238</v>
      </c>
      <c r="L1160" s="63">
        <v>38720</v>
      </c>
    </row>
    <row r="1161" spans="1:15" ht="16.5" customHeight="1">
      <c r="A1161" s="59">
        <v>1160</v>
      </c>
      <c r="B1161" s="60" t="s">
        <v>2</v>
      </c>
      <c r="C1161" s="60">
        <v>1289</v>
      </c>
      <c r="E1161" s="60">
        <v>2018</v>
      </c>
      <c r="F1161" s="60" t="s">
        <v>262</v>
      </c>
      <c r="G1161" s="61" t="s">
        <v>263</v>
      </c>
      <c r="H1161" s="61" t="s">
        <v>1290</v>
      </c>
      <c r="I1161" s="61" t="s">
        <v>113</v>
      </c>
      <c r="J1161" s="61" t="s">
        <v>104</v>
      </c>
      <c r="K1161" s="63">
        <v>78684.69</v>
      </c>
      <c r="L1161" s="63">
        <v>60454.89</v>
      </c>
    </row>
    <row r="1162" spans="1:15" ht="16.5" customHeight="1">
      <c r="A1162" s="59">
        <v>1161</v>
      </c>
      <c r="B1162" s="60" t="s">
        <v>2</v>
      </c>
      <c r="C1162" s="60">
        <v>1290</v>
      </c>
      <c r="E1162" s="60">
        <v>2018</v>
      </c>
      <c r="F1162" s="60" t="s">
        <v>162</v>
      </c>
      <c r="G1162" s="61" t="s">
        <v>163</v>
      </c>
      <c r="H1162" s="61" t="s">
        <v>1291</v>
      </c>
      <c r="I1162" s="61" t="s">
        <v>103</v>
      </c>
      <c r="J1162" s="61" t="s">
        <v>136</v>
      </c>
      <c r="K1162" s="63">
        <v>44322.42</v>
      </c>
      <c r="L1162" s="63">
        <v>34022.730000000003</v>
      </c>
    </row>
    <row r="1163" spans="1:15" ht="16.5" customHeight="1">
      <c r="A1163" s="59">
        <v>1162</v>
      </c>
      <c r="B1163" s="60" t="s">
        <v>2</v>
      </c>
      <c r="C1163" s="60">
        <v>1291</v>
      </c>
      <c r="E1163" s="60">
        <v>2018</v>
      </c>
      <c r="F1163" s="60" t="s">
        <v>162</v>
      </c>
      <c r="G1163" s="61" t="s">
        <v>163</v>
      </c>
      <c r="H1163" s="61" t="s">
        <v>1292</v>
      </c>
      <c r="I1163" s="61" t="s">
        <v>129</v>
      </c>
      <c r="J1163" s="61" t="s">
        <v>136</v>
      </c>
      <c r="K1163" s="63">
        <v>30000</v>
      </c>
      <c r="L1163" s="63">
        <v>30000</v>
      </c>
    </row>
    <row r="1164" spans="1:15" ht="16.5" customHeight="1">
      <c r="A1164" s="59">
        <v>1163</v>
      </c>
      <c r="B1164" s="60" t="s">
        <v>2</v>
      </c>
      <c r="C1164" s="60">
        <v>1292</v>
      </c>
      <c r="E1164" s="60">
        <v>2018</v>
      </c>
      <c r="F1164" s="60" t="s">
        <v>262</v>
      </c>
      <c r="G1164" s="61" t="s">
        <v>263</v>
      </c>
      <c r="H1164" s="61" t="s">
        <v>1293</v>
      </c>
      <c r="I1164" s="61" t="s">
        <v>129</v>
      </c>
      <c r="J1164" s="61" t="s">
        <v>104</v>
      </c>
      <c r="K1164" s="63">
        <v>29645</v>
      </c>
      <c r="L1164" s="63">
        <v>22060.36</v>
      </c>
    </row>
    <row r="1165" spans="1:15" ht="16.5" customHeight="1">
      <c r="A1165" s="59">
        <v>1164</v>
      </c>
      <c r="B1165" s="60" t="s">
        <v>2</v>
      </c>
      <c r="C1165" s="60">
        <v>1293</v>
      </c>
      <c r="E1165" s="60">
        <v>2018</v>
      </c>
      <c r="F1165" s="60" t="s">
        <v>110</v>
      </c>
      <c r="G1165" s="61" t="s">
        <v>111</v>
      </c>
      <c r="H1165" s="61" t="s">
        <v>1294</v>
      </c>
      <c r="I1165" s="61" t="s">
        <v>103</v>
      </c>
      <c r="J1165" s="61" t="s">
        <v>136</v>
      </c>
      <c r="K1165" s="63">
        <v>19092.740000000002</v>
      </c>
      <c r="L1165" s="63">
        <v>15678.82</v>
      </c>
    </row>
    <row r="1166" spans="1:15" ht="16.5" customHeight="1">
      <c r="A1166" s="59">
        <v>1165</v>
      </c>
      <c r="B1166" s="60" t="s">
        <v>2</v>
      </c>
      <c r="C1166" s="60">
        <v>1294</v>
      </c>
      <c r="E1166" s="60">
        <v>2018</v>
      </c>
      <c r="F1166" s="60" t="s">
        <v>348</v>
      </c>
      <c r="G1166" s="61" t="s">
        <v>349</v>
      </c>
      <c r="H1166" s="61" t="s">
        <v>1295</v>
      </c>
      <c r="I1166" s="61" t="s">
        <v>103</v>
      </c>
      <c r="J1166" s="61" t="s">
        <v>136</v>
      </c>
      <c r="K1166" s="63">
        <v>517141.03</v>
      </c>
      <c r="L1166" s="63">
        <v>354908.97</v>
      </c>
    </row>
    <row r="1167" spans="1:15" ht="16.5" customHeight="1">
      <c r="A1167" s="59">
        <v>1166</v>
      </c>
      <c r="B1167" s="60" t="s">
        <v>0</v>
      </c>
      <c r="C1167" s="60">
        <v>1295</v>
      </c>
      <c r="E1167" s="60">
        <v>2018</v>
      </c>
      <c r="F1167" s="60" t="s">
        <v>114</v>
      </c>
      <c r="G1167" s="61" t="s">
        <v>115</v>
      </c>
      <c r="H1167" s="61" t="s">
        <v>1296</v>
      </c>
      <c r="I1167" s="61" t="s">
        <v>103</v>
      </c>
      <c r="J1167" s="61" t="s">
        <v>104</v>
      </c>
      <c r="K1167" s="63">
        <v>152237</v>
      </c>
      <c r="L1167" s="63">
        <v>123904</v>
      </c>
    </row>
    <row r="1168" spans="1:15" ht="16.5" customHeight="1">
      <c r="A1168" s="59">
        <v>1167</v>
      </c>
      <c r="B1168" s="60" t="s">
        <v>11</v>
      </c>
      <c r="C1168" s="60">
        <v>1296</v>
      </c>
      <c r="E1168" s="60">
        <v>2018</v>
      </c>
      <c r="F1168" s="60" t="s">
        <v>100</v>
      </c>
      <c r="G1168" s="61" t="s">
        <v>101</v>
      </c>
      <c r="H1168" s="61" t="s">
        <v>1297</v>
      </c>
      <c r="I1168" s="61" t="s">
        <v>103</v>
      </c>
      <c r="J1168" s="61" t="s">
        <v>106</v>
      </c>
      <c r="K1168" s="63">
        <v>20992.01</v>
      </c>
      <c r="L1168" s="63">
        <v>20992.01</v>
      </c>
      <c r="M1168" s="61" t="s">
        <v>107</v>
      </c>
      <c r="N1168" s="61" t="s">
        <v>108</v>
      </c>
      <c r="O1168" s="61" t="s">
        <v>109</v>
      </c>
    </row>
    <row r="1169" spans="1:15" ht="16.5" customHeight="1">
      <c r="A1169" s="59">
        <v>1168</v>
      </c>
      <c r="B1169" s="60" t="s">
        <v>2</v>
      </c>
      <c r="C1169" s="60">
        <v>1297</v>
      </c>
      <c r="E1169" s="60">
        <v>2018</v>
      </c>
      <c r="F1169" s="60" t="s">
        <v>348</v>
      </c>
      <c r="G1169" s="61" t="s">
        <v>349</v>
      </c>
      <c r="H1169" s="61" t="s">
        <v>1298</v>
      </c>
      <c r="I1169" s="61" t="s">
        <v>129</v>
      </c>
      <c r="J1169" s="61" t="s">
        <v>461</v>
      </c>
      <c r="K1169" s="63">
        <v>1460541.7</v>
      </c>
      <c r="L1169" s="63">
        <v>1011066.97</v>
      </c>
    </row>
    <row r="1170" spans="1:15" ht="16.5" customHeight="1">
      <c r="A1170" s="59">
        <v>1169</v>
      </c>
      <c r="B1170" s="60" t="s">
        <v>2</v>
      </c>
      <c r="C1170" s="60">
        <v>1298</v>
      </c>
      <c r="E1170" s="60">
        <v>2018</v>
      </c>
      <c r="F1170" s="60" t="s">
        <v>262</v>
      </c>
      <c r="G1170" s="61" t="s">
        <v>263</v>
      </c>
      <c r="H1170" s="61" t="s">
        <v>1299</v>
      </c>
      <c r="I1170" s="61" t="s">
        <v>113</v>
      </c>
      <c r="J1170" s="61" t="s">
        <v>104</v>
      </c>
      <c r="K1170" s="63">
        <v>59370.36</v>
      </c>
      <c r="L1170" s="63">
        <v>39023.58</v>
      </c>
    </row>
    <row r="1171" spans="1:15" ht="16.5" customHeight="1">
      <c r="A1171" s="59">
        <v>1170</v>
      </c>
      <c r="B1171" s="60" t="s">
        <v>2</v>
      </c>
      <c r="C1171" s="60">
        <v>1299</v>
      </c>
      <c r="E1171" s="60">
        <v>2018</v>
      </c>
      <c r="F1171" s="60" t="s">
        <v>133</v>
      </c>
      <c r="G1171" s="61" t="s">
        <v>134</v>
      </c>
      <c r="H1171" s="61" t="s">
        <v>1300</v>
      </c>
      <c r="I1171" s="61" t="s">
        <v>103</v>
      </c>
      <c r="J1171" s="61" t="s">
        <v>104</v>
      </c>
      <c r="K1171" s="63">
        <v>849574.42</v>
      </c>
      <c r="L1171" s="63">
        <v>828787.08</v>
      </c>
    </row>
    <row r="1172" spans="1:15" ht="16.5" customHeight="1">
      <c r="A1172" s="59">
        <v>1171</v>
      </c>
      <c r="B1172" s="60" t="s">
        <v>2</v>
      </c>
      <c r="C1172" s="60">
        <v>1300</v>
      </c>
      <c r="E1172" s="60">
        <v>2018</v>
      </c>
      <c r="F1172" s="60" t="s">
        <v>133</v>
      </c>
      <c r="G1172" s="61" t="s">
        <v>134</v>
      </c>
      <c r="H1172" s="61" t="s">
        <v>1301</v>
      </c>
      <c r="I1172" s="61" t="s">
        <v>103</v>
      </c>
      <c r="J1172" s="61" t="s">
        <v>104</v>
      </c>
      <c r="K1172" s="63">
        <v>839254.11</v>
      </c>
      <c r="L1172" s="63">
        <v>816737.8</v>
      </c>
    </row>
    <row r="1173" spans="1:15" ht="16.5" customHeight="1">
      <c r="A1173" s="59">
        <v>1172</v>
      </c>
      <c r="B1173" s="60" t="s">
        <v>2</v>
      </c>
      <c r="C1173" s="60">
        <v>1301</v>
      </c>
      <c r="E1173" s="60">
        <v>2018</v>
      </c>
      <c r="F1173" s="60" t="s">
        <v>133</v>
      </c>
      <c r="G1173" s="61" t="s">
        <v>134</v>
      </c>
      <c r="H1173" s="61" t="s">
        <v>1302</v>
      </c>
      <c r="I1173" s="61" t="s">
        <v>103</v>
      </c>
      <c r="J1173" s="61" t="s">
        <v>104</v>
      </c>
      <c r="K1173" s="63">
        <v>732433.97</v>
      </c>
      <c r="L1173" s="63">
        <v>697443.47</v>
      </c>
    </row>
    <row r="1174" spans="1:15" ht="16.5" customHeight="1">
      <c r="A1174" s="59">
        <v>1173</v>
      </c>
      <c r="B1174" s="64" t="s">
        <v>2</v>
      </c>
      <c r="C1174" s="60">
        <v>1304</v>
      </c>
      <c r="E1174" s="60">
        <v>2018</v>
      </c>
      <c r="F1174" s="60" t="s">
        <v>192</v>
      </c>
      <c r="G1174" s="61" t="s">
        <v>193</v>
      </c>
      <c r="H1174" s="61" t="s">
        <v>1303</v>
      </c>
      <c r="I1174" s="61" t="s">
        <v>129</v>
      </c>
      <c r="J1174" s="61" t="s">
        <v>136</v>
      </c>
      <c r="K1174" s="63">
        <v>34606</v>
      </c>
      <c r="L1174" s="63">
        <v>34606</v>
      </c>
    </row>
    <row r="1175" spans="1:15" ht="16.5" customHeight="1">
      <c r="A1175" s="59">
        <v>1174</v>
      </c>
      <c r="B1175" s="60" t="s">
        <v>2</v>
      </c>
      <c r="C1175" s="60">
        <v>1305</v>
      </c>
      <c r="E1175" s="60">
        <v>2018</v>
      </c>
      <c r="F1175" s="60" t="s">
        <v>348</v>
      </c>
      <c r="G1175" s="61" t="s">
        <v>349</v>
      </c>
      <c r="H1175" s="61" t="s">
        <v>1304</v>
      </c>
      <c r="I1175" s="61" t="s">
        <v>129</v>
      </c>
      <c r="J1175" s="61" t="s">
        <v>136</v>
      </c>
      <c r="K1175" s="63">
        <v>150000</v>
      </c>
      <c r="L1175" s="63">
        <v>150000</v>
      </c>
    </row>
    <row r="1176" spans="1:15" ht="16.5" customHeight="1">
      <c r="A1176" s="59">
        <v>1175</v>
      </c>
      <c r="B1176" s="64" t="s">
        <v>2</v>
      </c>
      <c r="C1176" s="60">
        <v>1306</v>
      </c>
      <c r="E1176" s="60">
        <v>2018</v>
      </c>
      <c r="F1176" s="60" t="s">
        <v>192</v>
      </c>
      <c r="G1176" s="61" t="s">
        <v>193</v>
      </c>
      <c r="H1176" s="61" t="s">
        <v>1305</v>
      </c>
      <c r="I1176" s="61" t="s">
        <v>129</v>
      </c>
      <c r="J1176" s="61" t="s">
        <v>136</v>
      </c>
      <c r="K1176" s="63">
        <v>22000</v>
      </c>
      <c r="L1176" s="63">
        <v>22000</v>
      </c>
    </row>
    <row r="1177" spans="1:15" ht="16.5" customHeight="1">
      <c r="A1177" s="59">
        <v>1176</v>
      </c>
      <c r="B1177" s="60" t="s">
        <v>11</v>
      </c>
      <c r="C1177" s="60">
        <v>1307</v>
      </c>
      <c r="E1177" s="60">
        <v>2018</v>
      </c>
      <c r="F1177" s="60" t="s">
        <v>100</v>
      </c>
      <c r="G1177" s="61" t="s">
        <v>101</v>
      </c>
      <c r="H1177" s="61" t="s">
        <v>1306</v>
      </c>
      <c r="I1177" s="61" t="s">
        <v>129</v>
      </c>
      <c r="J1177" s="61" t="s">
        <v>136</v>
      </c>
      <c r="K1177" s="63">
        <v>50396</v>
      </c>
      <c r="L1177" s="63">
        <v>50396</v>
      </c>
    </row>
    <row r="1178" spans="1:15" ht="16.5" customHeight="1">
      <c r="A1178" s="59">
        <v>1177</v>
      </c>
      <c r="B1178" s="60" t="s">
        <v>0</v>
      </c>
      <c r="C1178" s="60">
        <v>1308</v>
      </c>
      <c r="E1178" s="60">
        <v>2018</v>
      </c>
      <c r="F1178" s="60" t="s">
        <v>114</v>
      </c>
      <c r="G1178" s="61" t="s">
        <v>115</v>
      </c>
      <c r="H1178" s="61" t="s">
        <v>1307</v>
      </c>
      <c r="I1178" s="61" t="s">
        <v>103</v>
      </c>
      <c r="J1178" s="61" t="s">
        <v>104</v>
      </c>
      <c r="K1178" s="63">
        <v>66550</v>
      </c>
      <c r="L1178" s="63">
        <v>64920.45</v>
      </c>
    </row>
    <row r="1179" spans="1:15" ht="16.5" customHeight="1">
      <c r="A1179" s="59">
        <v>1178</v>
      </c>
      <c r="B1179" s="60" t="s">
        <v>2</v>
      </c>
      <c r="C1179" s="60">
        <v>1309</v>
      </c>
      <c r="E1179" s="60">
        <v>2018</v>
      </c>
      <c r="F1179" s="60" t="s">
        <v>186</v>
      </c>
      <c r="G1179" s="61" t="s">
        <v>187</v>
      </c>
      <c r="H1179" s="61" t="s">
        <v>1308</v>
      </c>
      <c r="I1179" s="61" t="s">
        <v>129</v>
      </c>
      <c r="J1179" s="61" t="s">
        <v>136</v>
      </c>
      <c r="K1179" s="63">
        <v>12500</v>
      </c>
      <c r="L1179" s="63">
        <v>12500</v>
      </c>
    </row>
    <row r="1180" spans="1:15" ht="16.5" customHeight="1">
      <c r="A1180" s="59">
        <v>1179</v>
      </c>
      <c r="B1180" s="60" t="s">
        <v>2</v>
      </c>
      <c r="C1180" s="60">
        <v>1310</v>
      </c>
      <c r="E1180" s="60">
        <v>2018</v>
      </c>
      <c r="F1180" s="60" t="s">
        <v>348</v>
      </c>
      <c r="G1180" s="61" t="s">
        <v>349</v>
      </c>
      <c r="H1180" s="61" t="s">
        <v>1309</v>
      </c>
      <c r="I1180" s="61" t="s">
        <v>113</v>
      </c>
      <c r="J1180" s="61" t="s">
        <v>104</v>
      </c>
      <c r="K1180" s="63">
        <v>199863.74</v>
      </c>
      <c r="L1180" s="63">
        <v>133700</v>
      </c>
    </row>
    <row r="1181" spans="1:15" ht="16.5" customHeight="1">
      <c r="A1181" s="59">
        <v>1180</v>
      </c>
      <c r="B1181" s="60" t="s">
        <v>11</v>
      </c>
      <c r="C1181" s="60">
        <v>1311</v>
      </c>
      <c r="E1181" s="60">
        <v>2018</v>
      </c>
      <c r="F1181" s="60" t="s">
        <v>100</v>
      </c>
      <c r="G1181" s="61" t="s">
        <v>101</v>
      </c>
      <c r="H1181" s="61" t="s">
        <v>1247</v>
      </c>
      <c r="I1181" s="61" t="s">
        <v>129</v>
      </c>
      <c r="J1181" s="61" t="s">
        <v>104</v>
      </c>
      <c r="K1181" s="63">
        <v>5233.8</v>
      </c>
      <c r="L1181" s="63">
        <v>5233.8</v>
      </c>
    </row>
    <row r="1182" spans="1:15" ht="16.5" customHeight="1">
      <c r="A1182" s="59">
        <v>1181</v>
      </c>
      <c r="B1182" s="60" t="s">
        <v>2</v>
      </c>
      <c r="C1182" s="60">
        <v>1312</v>
      </c>
      <c r="E1182" s="60">
        <v>2018</v>
      </c>
      <c r="F1182" s="60" t="s">
        <v>186</v>
      </c>
      <c r="G1182" s="61" t="s">
        <v>187</v>
      </c>
      <c r="H1182" s="61" t="s">
        <v>1310</v>
      </c>
      <c r="I1182" s="61" t="s">
        <v>103</v>
      </c>
      <c r="J1182" s="61" t="s">
        <v>104</v>
      </c>
      <c r="K1182" s="63">
        <v>500000</v>
      </c>
      <c r="L1182" s="63">
        <v>475288</v>
      </c>
    </row>
    <row r="1183" spans="1:15" ht="16.5" customHeight="1">
      <c r="A1183" s="59">
        <v>1182</v>
      </c>
      <c r="B1183" s="60" t="s">
        <v>2</v>
      </c>
      <c r="C1183" s="60">
        <v>1313</v>
      </c>
      <c r="E1183" s="60">
        <v>2018</v>
      </c>
      <c r="F1183" s="60" t="s">
        <v>348</v>
      </c>
      <c r="G1183" s="61" t="s">
        <v>349</v>
      </c>
      <c r="H1183" s="61" t="s">
        <v>1311</v>
      </c>
      <c r="I1183" s="61" t="s">
        <v>113</v>
      </c>
      <c r="J1183" s="61" t="s">
        <v>104</v>
      </c>
      <c r="K1183" s="63">
        <v>195879.95</v>
      </c>
      <c r="L1183" s="63">
        <v>127065.82</v>
      </c>
    </row>
    <row r="1184" spans="1:15" ht="16.5" customHeight="1">
      <c r="A1184" s="59">
        <v>1183</v>
      </c>
      <c r="B1184" s="60" t="s">
        <v>11</v>
      </c>
      <c r="C1184" s="60">
        <v>1314</v>
      </c>
      <c r="E1184" s="60">
        <v>2018</v>
      </c>
      <c r="F1184" s="60" t="s">
        <v>100</v>
      </c>
      <c r="G1184" s="61" t="s">
        <v>101</v>
      </c>
      <c r="H1184" s="61" t="s">
        <v>1312</v>
      </c>
      <c r="I1184" s="61" t="s">
        <v>103</v>
      </c>
      <c r="J1184" s="61" t="s">
        <v>106</v>
      </c>
      <c r="K1184" s="63">
        <v>28846.16</v>
      </c>
      <c r="L1184" s="63">
        <v>28846.16</v>
      </c>
      <c r="M1184" s="61" t="s">
        <v>107</v>
      </c>
      <c r="N1184" s="61" t="s">
        <v>108</v>
      </c>
      <c r="O1184" s="61" t="s">
        <v>109</v>
      </c>
    </row>
    <row r="1185" spans="1:15" ht="16.5" customHeight="1">
      <c r="A1185" s="59">
        <v>1184</v>
      </c>
      <c r="B1185" s="60" t="s">
        <v>11</v>
      </c>
      <c r="C1185" s="60">
        <v>1315</v>
      </c>
      <c r="E1185" s="60">
        <v>2018</v>
      </c>
      <c r="F1185" s="60" t="s">
        <v>100</v>
      </c>
      <c r="G1185" s="61" t="s">
        <v>101</v>
      </c>
      <c r="H1185" s="61" t="s">
        <v>1313</v>
      </c>
      <c r="I1185" s="61" t="s">
        <v>129</v>
      </c>
      <c r="J1185" s="61" t="s">
        <v>104</v>
      </c>
      <c r="K1185" s="63">
        <v>4343658</v>
      </c>
      <c r="L1185" s="63">
        <v>4343658</v>
      </c>
    </row>
    <row r="1186" spans="1:15" ht="16.5" customHeight="1">
      <c r="A1186" s="59">
        <v>1185</v>
      </c>
      <c r="B1186" s="60" t="s">
        <v>2</v>
      </c>
      <c r="C1186" s="60">
        <v>1316</v>
      </c>
      <c r="E1186" s="60">
        <v>2018</v>
      </c>
      <c r="F1186" s="60" t="s">
        <v>348</v>
      </c>
      <c r="G1186" s="61" t="s">
        <v>349</v>
      </c>
      <c r="H1186" s="61" t="s">
        <v>1314</v>
      </c>
      <c r="I1186" s="61" t="s">
        <v>113</v>
      </c>
      <c r="J1186" s="61" t="s">
        <v>104</v>
      </c>
      <c r="K1186" s="63">
        <v>499971.04</v>
      </c>
      <c r="L1186" s="63">
        <v>323497.03999999998</v>
      </c>
    </row>
    <row r="1187" spans="1:15" ht="16.5" customHeight="1">
      <c r="A1187" s="59">
        <v>1186</v>
      </c>
      <c r="B1187" s="60" t="s">
        <v>2</v>
      </c>
      <c r="C1187" s="60">
        <v>1317</v>
      </c>
      <c r="E1187" s="60">
        <v>2018</v>
      </c>
      <c r="F1187" s="60" t="s">
        <v>348</v>
      </c>
      <c r="G1187" s="61" t="s">
        <v>349</v>
      </c>
      <c r="H1187" s="61" t="s">
        <v>1315</v>
      </c>
      <c r="I1187" s="61" t="s">
        <v>113</v>
      </c>
      <c r="J1187" s="61" t="s">
        <v>104</v>
      </c>
      <c r="K1187" s="63">
        <v>499965.7</v>
      </c>
      <c r="L1187" s="63">
        <v>291481.53999999998</v>
      </c>
    </row>
    <row r="1188" spans="1:15" ht="16.5" customHeight="1">
      <c r="A1188" s="59">
        <v>1187</v>
      </c>
      <c r="B1188" s="60" t="s">
        <v>2</v>
      </c>
      <c r="C1188" s="60">
        <v>1318</v>
      </c>
      <c r="E1188" s="60">
        <v>2018</v>
      </c>
      <c r="F1188" s="60" t="s">
        <v>348</v>
      </c>
      <c r="G1188" s="61" t="s">
        <v>349</v>
      </c>
      <c r="H1188" s="61" t="s">
        <v>1316</v>
      </c>
      <c r="I1188" s="61" t="s">
        <v>113</v>
      </c>
      <c r="J1188" s="61" t="s">
        <v>104</v>
      </c>
      <c r="K1188" s="63">
        <v>499938.31</v>
      </c>
      <c r="L1188" s="63">
        <v>291500</v>
      </c>
    </row>
    <row r="1189" spans="1:15" ht="16.5" customHeight="1">
      <c r="A1189" s="59">
        <v>1188</v>
      </c>
      <c r="B1189" s="60" t="s">
        <v>2</v>
      </c>
      <c r="C1189" s="60">
        <v>1319</v>
      </c>
      <c r="E1189" s="60">
        <v>2018</v>
      </c>
      <c r="F1189" s="60" t="s">
        <v>262</v>
      </c>
      <c r="G1189" s="61" t="s">
        <v>263</v>
      </c>
      <c r="H1189" s="61" t="s">
        <v>1317</v>
      </c>
      <c r="I1189" s="61" t="s">
        <v>103</v>
      </c>
      <c r="J1189" s="61" t="s">
        <v>104</v>
      </c>
      <c r="K1189" s="63">
        <v>1937891.7</v>
      </c>
      <c r="L1189" s="63">
        <v>1807355.4</v>
      </c>
    </row>
    <row r="1190" spans="1:15" ht="16.5" customHeight="1">
      <c r="A1190" s="59">
        <v>1189</v>
      </c>
      <c r="B1190" s="60" t="s">
        <v>2</v>
      </c>
      <c r="C1190" s="60">
        <v>1320</v>
      </c>
      <c r="E1190" s="60">
        <v>2018</v>
      </c>
      <c r="F1190" s="60" t="s">
        <v>348</v>
      </c>
      <c r="G1190" s="61" t="s">
        <v>349</v>
      </c>
      <c r="H1190" s="61" t="s">
        <v>1318</v>
      </c>
      <c r="I1190" s="61" t="s">
        <v>113</v>
      </c>
      <c r="J1190" s="61" t="s">
        <v>104</v>
      </c>
      <c r="K1190" s="63">
        <v>499941.02</v>
      </c>
      <c r="L1190" s="63">
        <v>323461.83</v>
      </c>
    </row>
    <row r="1191" spans="1:15" ht="16.5" customHeight="1">
      <c r="A1191" s="59">
        <v>1190</v>
      </c>
      <c r="B1191" s="60" t="s">
        <v>2</v>
      </c>
      <c r="C1191" s="60">
        <v>1321</v>
      </c>
      <c r="E1191" s="60">
        <v>2018</v>
      </c>
      <c r="F1191" s="60" t="s">
        <v>348</v>
      </c>
      <c r="G1191" s="61" t="s">
        <v>349</v>
      </c>
      <c r="H1191" s="61" t="s">
        <v>1319</v>
      </c>
      <c r="I1191" s="61" t="s">
        <v>113</v>
      </c>
      <c r="J1191" s="61" t="s">
        <v>104</v>
      </c>
      <c r="K1191" s="63">
        <v>499961.48</v>
      </c>
      <c r="L1191" s="63">
        <v>307976.26</v>
      </c>
    </row>
    <row r="1192" spans="1:15" ht="16.5" customHeight="1">
      <c r="A1192" s="59">
        <v>1191</v>
      </c>
      <c r="B1192" s="60" t="s">
        <v>2</v>
      </c>
      <c r="C1192" s="60">
        <v>1322</v>
      </c>
      <c r="E1192" s="60">
        <v>2018</v>
      </c>
      <c r="F1192" s="60" t="s">
        <v>348</v>
      </c>
      <c r="G1192" s="61" t="s">
        <v>349</v>
      </c>
      <c r="H1192" s="61" t="s">
        <v>1320</v>
      </c>
      <c r="I1192" s="61" t="s">
        <v>113</v>
      </c>
      <c r="J1192" s="61" t="s">
        <v>104</v>
      </c>
      <c r="K1192" s="63">
        <v>185500.85</v>
      </c>
      <c r="L1192" s="63">
        <v>120450</v>
      </c>
    </row>
    <row r="1193" spans="1:15" ht="16.5" customHeight="1">
      <c r="A1193" s="59">
        <v>1192</v>
      </c>
      <c r="B1193" s="60" t="s">
        <v>11</v>
      </c>
      <c r="C1193" s="60">
        <v>1323</v>
      </c>
      <c r="E1193" s="60">
        <v>2018</v>
      </c>
      <c r="F1193" s="60" t="s">
        <v>100</v>
      </c>
      <c r="G1193" s="61" t="s">
        <v>101</v>
      </c>
      <c r="H1193" s="61" t="s">
        <v>1321</v>
      </c>
      <c r="I1193" s="61" t="s">
        <v>103</v>
      </c>
      <c r="J1193" s="61" t="s">
        <v>106</v>
      </c>
      <c r="K1193" s="63">
        <v>29620.799999999999</v>
      </c>
      <c r="L1193" s="63">
        <v>29620.799999999999</v>
      </c>
      <c r="M1193" s="61" t="s">
        <v>144</v>
      </c>
      <c r="N1193" s="61" t="s">
        <v>144</v>
      </c>
      <c r="O1193" s="61" t="s">
        <v>145</v>
      </c>
    </row>
    <row r="1194" spans="1:15" ht="16.5" customHeight="1">
      <c r="A1194" s="59">
        <v>1193</v>
      </c>
      <c r="B1194" s="60" t="s">
        <v>2</v>
      </c>
      <c r="C1194" s="60">
        <v>1324</v>
      </c>
      <c r="E1194" s="60">
        <v>2018</v>
      </c>
      <c r="F1194" s="60" t="s">
        <v>348</v>
      </c>
      <c r="G1194" s="61" t="s">
        <v>349</v>
      </c>
      <c r="H1194" s="61" t="s">
        <v>1322</v>
      </c>
      <c r="I1194" s="61" t="s">
        <v>113</v>
      </c>
      <c r="J1194" s="61" t="s">
        <v>104</v>
      </c>
      <c r="K1194" s="63">
        <v>149968.95000000001</v>
      </c>
      <c r="L1194" s="63">
        <v>99849.33</v>
      </c>
    </row>
    <row r="1195" spans="1:15" ht="16.5" customHeight="1">
      <c r="A1195" s="59">
        <v>1194</v>
      </c>
      <c r="B1195" s="60" t="s">
        <v>2</v>
      </c>
      <c r="C1195" s="60">
        <v>1325</v>
      </c>
      <c r="E1195" s="60">
        <v>2018</v>
      </c>
      <c r="F1195" s="60" t="s">
        <v>348</v>
      </c>
      <c r="G1195" s="61" t="s">
        <v>349</v>
      </c>
      <c r="H1195" s="61" t="s">
        <v>1323</v>
      </c>
      <c r="I1195" s="61" t="s">
        <v>113</v>
      </c>
      <c r="J1195" s="61" t="s">
        <v>104</v>
      </c>
      <c r="K1195" s="63">
        <v>155058.59</v>
      </c>
      <c r="L1195" s="63">
        <v>98772.32</v>
      </c>
    </row>
    <row r="1196" spans="1:15" ht="16.5" customHeight="1">
      <c r="A1196" s="59">
        <v>1195</v>
      </c>
      <c r="B1196" s="64" t="s">
        <v>2</v>
      </c>
      <c r="C1196" s="60">
        <v>1326</v>
      </c>
      <c r="E1196" s="60">
        <v>2018</v>
      </c>
      <c r="F1196" s="60" t="s">
        <v>192</v>
      </c>
      <c r="G1196" s="61" t="s">
        <v>193</v>
      </c>
      <c r="H1196" s="61" t="s">
        <v>1324</v>
      </c>
      <c r="I1196" s="61" t="s">
        <v>129</v>
      </c>
      <c r="J1196" s="61" t="s">
        <v>519</v>
      </c>
      <c r="K1196" s="63">
        <v>1593531.68</v>
      </c>
      <c r="L1196" s="63">
        <v>1292915.52</v>
      </c>
    </row>
    <row r="1197" spans="1:15" ht="16.5" customHeight="1">
      <c r="A1197" s="59">
        <v>1196</v>
      </c>
      <c r="B1197" s="60" t="s">
        <v>2</v>
      </c>
      <c r="C1197" s="60">
        <v>1327</v>
      </c>
      <c r="E1197" s="60">
        <v>2018</v>
      </c>
      <c r="F1197" s="60" t="s">
        <v>348</v>
      </c>
      <c r="G1197" s="61" t="s">
        <v>349</v>
      </c>
      <c r="H1197" s="61" t="s">
        <v>1325</v>
      </c>
      <c r="I1197" s="61" t="s">
        <v>113</v>
      </c>
      <c r="J1197" s="61" t="s">
        <v>104</v>
      </c>
      <c r="K1197" s="63">
        <v>199984.56</v>
      </c>
      <c r="L1197" s="63">
        <v>126990.2</v>
      </c>
    </row>
    <row r="1198" spans="1:15" ht="16.5" customHeight="1">
      <c r="A1198" s="59">
        <v>1197</v>
      </c>
      <c r="B1198" s="64" t="s">
        <v>2</v>
      </c>
      <c r="C1198" s="60">
        <v>1328</v>
      </c>
      <c r="E1198" s="60">
        <v>2018</v>
      </c>
      <c r="F1198" s="60" t="s">
        <v>192</v>
      </c>
      <c r="G1198" s="61" t="s">
        <v>193</v>
      </c>
      <c r="H1198" s="61" t="s">
        <v>1326</v>
      </c>
      <c r="I1198" s="61" t="s">
        <v>129</v>
      </c>
      <c r="J1198" s="61" t="s">
        <v>519</v>
      </c>
      <c r="K1198" s="63">
        <v>547445.07999999996</v>
      </c>
      <c r="L1198" s="63">
        <v>492517.48</v>
      </c>
    </row>
    <row r="1199" spans="1:15" ht="16.5" customHeight="1">
      <c r="A1199" s="59">
        <v>1198</v>
      </c>
      <c r="B1199" s="64" t="s">
        <v>2</v>
      </c>
      <c r="C1199" s="60">
        <v>1329</v>
      </c>
      <c r="E1199" s="60">
        <v>2018</v>
      </c>
      <c r="F1199" s="60" t="s">
        <v>192</v>
      </c>
      <c r="G1199" s="61" t="s">
        <v>193</v>
      </c>
      <c r="H1199" s="61" t="s">
        <v>1327</v>
      </c>
      <c r="I1199" s="61" t="s">
        <v>129</v>
      </c>
      <c r="J1199" s="61" t="s">
        <v>519</v>
      </c>
      <c r="K1199" s="63">
        <v>740449.38</v>
      </c>
      <c r="L1199" s="63">
        <v>685601.28000000003</v>
      </c>
    </row>
    <row r="1200" spans="1:15" ht="16.5" customHeight="1">
      <c r="A1200" s="59">
        <v>1199</v>
      </c>
      <c r="B1200" s="64" t="s">
        <v>2</v>
      </c>
      <c r="C1200" s="60">
        <v>1330</v>
      </c>
      <c r="E1200" s="60">
        <v>2018</v>
      </c>
      <c r="F1200" s="60" t="s">
        <v>192</v>
      </c>
      <c r="G1200" s="61" t="s">
        <v>193</v>
      </c>
      <c r="H1200" s="61" t="s">
        <v>1328</v>
      </c>
      <c r="I1200" s="61" t="s">
        <v>129</v>
      </c>
      <c r="J1200" s="61" t="s">
        <v>519</v>
      </c>
      <c r="K1200" s="63">
        <v>34075.18</v>
      </c>
      <c r="L1200" s="63">
        <v>34045.96</v>
      </c>
    </row>
    <row r="1201" spans="1:15" ht="16.5" customHeight="1">
      <c r="A1201" s="59">
        <v>1200</v>
      </c>
      <c r="B1201" s="64" t="s">
        <v>2</v>
      </c>
      <c r="C1201" s="60">
        <v>1331</v>
      </c>
      <c r="E1201" s="60">
        <v>2018</v>
      </c>
      <c r="F1201" s="60" t="s">
        <v>192</v>
      </c>
      <c r="G1201" s="61" t="s">
        <v>193</v>
      </c>
      <c r="H1201" s="61" t="s">
        <v>1329</v>
      </c>
      <c r="I1201" s="61" t="s">
        <v>129</v>
      </c>
      <c r="J1201" s="61" t="s">
        <v>519</v>
      </c>
      <c r="K1201" s="63">
        <v>3734.88</v>
      </c>
      <c r="L1201" s="63">
        <v>3734.88</v>
      </c>
    </row>
    <row r="1202" spans="1:15" ht="16.5" customHeight="1">
      <c r="A1202" s="59">
        <v>1201</v>
      </c>
      <c r="B1202" s="64" t="s">
        <v>2</v>
      </c>
      <c r="C1202" s="60">
        <v>1332</v>
      </c>
      <c r="E1202" s="60">
        <v>2018</v>
      </c>
      <c r="F1202" s="60" t="s">
        <v>192</v>
      </c>
      <c r="G1202" s="61" t="s">
        <v>193</v>
      </c>
      <c r="H1202" s="61" t="s">
        <v>1330</v>
      </c>
      <c r="I1202" s="61" t="s">
        <v>129</v>
      </c>
      <c r="J1202" s="61" t="s">
        <v>519</v>
      </c>
      <c r="K1202" s="63">
        <v>127083.84</v>
      </c>
      <c r="L1202" s="63">
        <v>123052.8</v>
      </c>
    </row>
    <row r="1203" spans="1:15" ht="16.5" customHeight="1">
      <c r="A1203" s="59">
        <v>1202</v>
      </c>
      <c r="B1203" s="60" t="s">
        <v>2</v>
      </c>
      <c r="C1203" s="60">
        <v>1333</v>
      </c>
      <c r="E1203" s="60">
        <v>2018</v>
      </c>
      <c r="F1203" s="60" t="s">
        <v>348</v>
      </c>
      <c r="G1203" s="61" t="s">
        <v>349</v>
      </c>
      <c r="H1203" s="61" t="s">
        <v>1331</v>
      </c>
      <c r="I1203" s="61" t="s">
        <v>103</v>
      </c>
      <c r="J1203" s="61" t="s">
        <v>461</v>
      </c>
      <c r="K1203" s="63">
        <v>100642.96</v>
      </c>
      <c r="L1203" s="63">
        <v>71269</v>
      </c>
    </row>
    <row r="1204" spans="1:15" ht="16.5" customHeight="1">
      <c r="A1204" s="59">
        <v>1203</v>
      </c>
      <c r="B1204" s="64" t="s">
        <v>2</v>
      </c>
      <c r="C1204" s="60">
        <v>1334</v>
      </c>
      <c r="E1204" s="60">
        <v>2018</v>
      </c>
      <c r="F1204" s="60" t="s">
        <v>192</v>
      </c>
      <c r="G1204" s="61" t="s">
        <v>193</v>
      </c>
      <c r="H1204" s="61" t="s">
        <v>1332</v>
      </c>
      <c r="I1204" s="61" t="s">
        <v>129</v>
      </c>
      <c r="J1204" s="61" t="s">
        <v>519</v>
      </c>
      <c r="K1204" s="63">
        <v>129013.25</v>
      </c>
      <c r="L1204" s="63">
        <v>123561.98</v>
      </c>
    </row>
    <row r="1205" spans="1:15" ht="16.5" customHeight="1">
      <c r="A1205" s="59">
        <v>1204</v>
      </c>
      <c r="B1205" s="60" t="s">
        <v>11</v>
      </c>
      <c r="C1205" s="60">
        <v>1335</v>
      </c>
      <c r="E1205" s="60">
        <v>2018</v>
      </c>
      <c r="F1205" s="60" t="s">
        <v>100</v>
      </c>
      <c r="G1205" s="61" t="s">
        <v>101</v>
      </c>
      <c r="H1205" s="61" t="s">
        <v>1333</v>
      </c>
      <c r="I1205" s="61" t="s">
        <v>103</v>
      </c>
      <c r="J1205" s="61" t="s">
        <v>106</v>
      </c>
      <c r="K1205" s="63">
        <v>8157.34</v>
      </c>
      <c r="L1205" s="63">
        <v>8143.78</v>
      </c>
      <c r="M1205" s="61" t="s">
        <v>144</v>
      </c>
      <c r="N1205" s="61" t="s">
        <v>144</v>
      </c>
      <c r="O1205" s="61" t="s">
        <v>145</v>
      </c>
    </row>
    <row r="1206" spans="1:15" ht="16.5" customHeight="1">
      <c r="A1206" s="59">
        <v>1205</v>
      </c>
      <c r="B1206" s="64" t="s">
        <v>2</v>
      </c>
      <c r="C1206" s="60">
        <v>1336</v>
      </c>
      <c r="E1206" s="60">
        <v>2018</v>
      </c>
      <c r="F1206" s="60" t="s">
        <v>192</v>
      </c>
      <c r="G1206" s="61" t="s">
        <v>193</v>
      </c>
      <c r="H1206" s="61" t="s">
        <v>1334</v>
      </c>
      <c r="I1206" s="61" t="s">
        <v>129</v>
      </c>
      <c r="J1206" s="61" t="s">
        <v>519</v>
      </c>
      <c r="K1206" s="63">
        <v>683970.56000000006</v>
      </c>
      <c r="L1206" s="63">
        <v>683970.56000000006</v>
      </c>
    </row>
    <row r="1207" spans="1:15" ht="16.5" customHeight="1">
      <c r="A1207" s="59">
        <v>1206</v>
      </c>
      <c r="B1207" s="64" t="s">
        <v>2</v>
      </c>
      <c r="C1207" s="60">
        <v>1337</v>
      </c>
      <c r="E1207" s="60">
        <v>2018</v>
      </c>
      <c r="F1207" s="60" t="s">
        <v>192</v>
      </c>
      <c r="G1207" s="61" t="s">
        <v>193</v>
      </c>
      <c r="H1207" s="61" t="s">
        <v>1335</v>
      </c>
      <c r="I1207" s="61" t="s">
        <v>129</v>
      </c>
      <c r="J1207" s="61" t="s">
        <v>519</v>
      </c>
      <c r="K1207" s="63">
        <v>513327.35999999999</v>
      </c>
      <c r="L1207" s="63">
        <v>513327.35999999999</v>
      </c>
    </row>
    <row r="1208" spans="1:15" ht="16.5" customHeight="1">
      <c r="A1208" s="59">
        <v>1207</v>
      </c>
      <c r="B1208" s="60" t="s">
        <v>2</v>
      </c>
      <c r="C1208" s="60">
        <v>1338</v>
      </c>
      <c r="E1208" s="60">
        <v>2018</v>
      </c>
      <c r="F1208" s="60" t="s">
        <v>186</v>
      </c>
      <c r="G1208" s="61" t="s">
        <v>187</v>
      </c>
      <c r="H1208" s="61" t="s">
        <v>1336</v>
      </c>
      <c r="I1208" s="61" t="s">
        <v>103</v>
      </c>
      <c r="J1208" s="61" t="s">
        <v>104</v>
      </c>
      <c r="K1208" s="63">
        <v>95000</v>
      </c>
      <c r="L1208" s="63">
        <v>76714</v>
      </c>
    </row>
    <row r="1209" spans="1:15" ht="16.5" customHeight="1">
      <c r="A1209" s="59">
        <v>1208</v>
      </c>
      <c r="B1209" s="60" t="s">
        <v>2</v>
      </c>
      <c r="C1209" s="60">
        <v>1339</v>
      </c>
      <c r="E1209" s="60">
        <v>2018</v>
      </c>
      <c r="F1209" s="60" t="s">
        <v>110</v>
      </c>
      <c r="G1209" s="61" t="s">
        <v>111</v>
      </c>
      <c r="H1209" s="61" t="s">
        <v>1337</v>
      </c>
      <c r="I1209" s="61" t="s">
        <v>103</v>
      </c>
      <c r="J1209" s="61" t="s">
        <v>104</v>
      </c>
      <c r="K1209" s="63">
        <v>12396.5</v>
      </c>
      <c r="L1209" s="63">
        <v>7775.46</v>
      </c>
    </row>
    <row r="1210" spans="1:15" ht="16.5" customHeight="1">
      <c r="A1210" s="59">
        <v>1209</v>
      </c>
      <c r="B1210" s="60" t="s">
        <v>11</v>
      </c>
      <c r="C1210" s="60">
        <v>1340</v>
      </c>
      <c r="E1210" s="60">
        <v>2018</v>
      </c>
      <c r="F1210" s="60" t="s">
        <v>100</v>
      </c>
      <c r="G1210" s="61" t="s">
        <v>101</v>
      </c>
      <c r="H1210" s="61" t="s">
        <v>1338</v>
      </c>
      <c r="I1210" s="61" t="s">
        <v>103</v>
      </c>
      <c r="J1210" s="61" t="s">
        <v>106</v>
      </c>
      <c r="K1210" s="63">
        <v>175226.49</v>
      </c>
      <c r="L1210" s="63">
        <v>175226.45</v>
      </c>
      <c r="M1210" s="61" t="s">
        <v>144</v>
      </c>
      <c r="N1210" s="61" t="s">
        <v>144</v>
      </c>
      <c r="O1210" s="61" t="s">
        <v>145</v>
      </c>
    </row>
    <row r="1211" spans="1:15" ht="16.5" customHeight="1">
      <c r="A1211" s="59">
        <v>1210</v>
      </c>
      <c r="B1211" s="64" t="s">
        <v>2</v>
      </c>
      <c r="C1211" s="60">
        <v>1341</v>
      </c>
      <c r="E1211" s="60">
        <v>2018</v>
      </c>
      <c r="F1211" s="60" t="s">
        <v>192</v>
      </c>
      <c r="G1211" s="61" t="s">
        <v>193</v>
      </c>
      <c r="H1211" s="61" t="s">
        <v>1339</v>
      </c>
      <c r="I1211" s="61" t="s">
        <v>129</v>
      </c>
      <c r="J1211" s="61" t="s">
        <v>519</v>
      </c>
      <c r="K1211" s="63">
        <v>785814.12</v>
      </c>
      <c r="L1211" s="63">
        <v>785814.12</v>
      </c>
    </row>
    <row r="1212" spans="1:15" ht="16.5" customHeight="1">
      <c r="A1212" s="59">
        <v>1211</v>
      </c>
      <c r="B1212" s="60" t="s">
        <v>11</v>
      </c>
      <c r="C1212" s="60">
        <v>1342</v>
      </c>
      <c r="E1212" s="60">
        <v>2018</v>
      </c>
      <c r="F1212" s="60" t="s">
        <v>100</v>
      </c>
      <c r="G1212" s="61" t="s">
        <v>101</v>
      </c>
      <c r="H1212" s="61" t="s">
        <v>1340</v>
      </c>
      <c r="I1212" s="61" t="s">
        <v>129</v>
      </c>
      <c r="J1212" s="61" t="s">
        <v>104</v>
      </c>
      <c r="K1212" s="63">
        <v>38720</v>
      </c>
      <c r="L1212" s="63">
        <v>38720</v>
      </c>
    </row>
    <row r="1213" spans="1:15" ht="16.5" customHeight="1">
      <c r="A1213" s="59">
        <v>1212</v>
      </c>
      <c r="B1213" s="60" t="s">
        <v>2</v>
      </c>
      <c r="C1213" s="60">
        <v>1343</v>
      </c>
      <c r="E1213" s="60">
        <v>2018</v>
      </c>
      <c r="F1213" s="60" t="s">
        <v>110</v>
      </c>
      <c r="G1213" s="61" t="s">
        <v>111</v>
      </c>
      <c r="H1213" s="61" t="s">
        <v>1341</v>
      </c>
      <c r="I1213" s="61" t="s">
        <v>103</v>
      </c>
      <c r="J1213" s="61" t="s">
        <v>104</v>
      </c>
      <c r="K1213" s="63">
        <v>5081.8500000000004</v>
      </c>
      <c r="L1213" s="63">
        <v>4154.88</v>
      </c>
    </row>
    <row r="1214" spans="1:15" ht="16.5" customHeight="1">
      <c r="A1214" s="59">
        <v>1213</v>
      </c>
      <c r="B1214" s="60" t="s">
        <v>2</v>
      </c>
      <c r="C1214" s="60">
        <v>1344</v>
      </c>
      <c r="E1214" s="60">
        <v>2018</v>
      </c>
      <c r="F1214" s="60" t="s">
        <v>110</v>
      </c>
      <c r="G1214" s="61" t="s">
        <v>111</v>
      </c>
      <c r="H1214" s="61" t="s">
        <v>1341</v>
      </c>
      <c r="I1214" s="61" t="s">
        <v>103</v>
      </c>
      <c r="J1214" s="61" t="s">
        <v>104</v>
      </c>
      <c r="K1214" s="63">
        <v>298.94</v>
      </c>
      <c r="L1214" s="63">
        <v>266.2</v>
      </c>
    </row>
    <row r="1215" spans="1:15" ht="16.5" customHeight="1">
      <c r="A1215" s="59">
        <v>1214</v>
      </c>
      <c r="B1215" s="60" t="s">
        <v>2</v>
      </c>
      <c r="C1215" s="60">
        <v>1345</v>
      </c>
      <c r="E1215" s="60">
        <v>2018</v>
      </c>
      <c r="F1215" s="60" t="s">
        <v>1047</v>
      </c>
      <c r="G1215" s="61" t="s">
        <v>1048</v>
      </c>
      <c r="H1215" s="61" t="s">
        <v>1342</v>
      </c>
      <c r="I1215" s="61" t="s">
        <v>103</v>
      </c>
      <c r="J1215" s="61" t="s">
        <v>104</v>
      </c>
      <c r="K1215" s="63">
        <v>26187.64</v>
      </c>
      <c r="L1215" s="63">
        <v>22259.16</v>
      </c>
    </row>
    <row r="1216" spans="1:15" ht="16.5" customHeight="1">
      <c r="A1216" s="59">
        <v>1215</v>
      </c>
      <c r="B1216" s="60" t="s">
        <v>2</v>
      </c>
      <c r="C1216" s="60">
        <v>1346</v>
      </c>
      <c r="E1216" s="60">
        <v>2018</v>
      </c>
      <c r="F1216" s="60" t="s">
        <v>110</v>
      </c>
      <c r="G1216" s="61" t="s">
        <v>111</v>
      </c>
      <c r="H1216" s="61" t="s">
        <v>1343</v>
      </c>
      <c r="I1216" s="61" t="s">
        <v>103</v>
      </c>
      <c r="J1216" s="61" t="s">
        <v>104</v>
      </c>
      <c r="K1216" s="63">
        <v>680.63</v>
      </c>
      <c r="L1216" s="63">
        <v>484</v>
      </c>
    </row>
    <row r="1217" spans="1:15" ht="16.5" customHeight="1">
      <c r="A1217" s="59">
        <v>1216</v>
      </c>
      <c r="B1217" s="60" t="s">
        <v>2</v>
      </c>
      <c r="C1217" s="60">
        <v>1347</v>
      </c>
      <c r="E1217" s="60">
        <v>2018</v>
      </c>
      <c r="F1217" s="60" t="s">
        <v>110</v>
      </c>
      <c r="G1217" s="61" t="s">
        <v>111</v>
      </c>
      <c r="H1217" s="61" t="s">
        <v>1344</v>
      </c>
      <c r="I1217" s="61" t="s">
        <v>103</v>
      </c>
      <c r="J1217" s="61" t="s">
        <v>104</v>
      </c>
      <c r="K1217" s="63">
        <v>7683.4</v>
      </c>
      <c r="L1217" s="63">
        <v>5922.95</v>
      </c>
    </row>
    <row r="1218" spans="1:15" ht="16.5" customHeight="1">
      <c r="A1218" s="59">
        <v>1217</v>
      </c>
      <c r="B1218" s="60" t="s">
        <v>2</v>
      </c>
      <c r="C1218" s="60">
        <v>1349</v>
      </c>
      <c r="E1218" s="60">
        <v>2018</v>
      </c>
      <c r="F1218" s="60" t="s">
        <v>110</v>
      </c>
      <c r="G1218" s="61" t="s">
        <v>111</v>
      </c>
      <c r="H1218" s="61" t="s">
        <v>1345</v>
      </c>
      <c r="I1218" s="61" t="s">
        <v>103</v>
      </c>
      <c r="J1218" s="61" t="s">
        <v>104</v>
      </c>
      <c r="K1218" s="63">
        <v>1327.98</v>
      </c>
      <c r="L1218" s="63">
        <v>1098.68</v>
      </c>
    </row>
    <row r="1219" spans="1:15" ht="16.5" customHeight="1">
      <c r="A1219" s="59">
        <v>1218</v>
      </c>
      <c r="B1219" s="64" t="s">
        <v>2</v>
      </c>
      <c r="C1219" s="60">
        <v>1350</v>
      </c>
      <c r="E1219" s="60">
        <v>2018</v>
      </c>
      <c r="F1219" s="60" t="s">
        <v>192</v>
      </c>
      <c r="G1219" s="61" t="s">
        <v>193</v>
      </c>
      <c r="H1219" s="61" t="s">
        <v>1346</v>
      </c>
      <c r="I1219" s="61" t="s">
        <v>129</v>
      </c>
      <c r="J1219" s="61" t="s">
        <v>104</v>
      </c>
      <c r="K1219" s="63">
        <v>145200</v>
      </c>
      <c r="L1219" s="63">
        <v>130003.03</v>
      </c>
    </row>
    <row r="1220" spans="1:15" ht="16.5" customHeight="1">
      <c r="A1220" s="59">
        <v>1219</v>
      </c>
      <c r="B1220" s="60" t="s">
        <v>11</v>
      </c>
      <c r="C1220" s="60">
        <v>1351</v>
      </c>
      <c r="E1220" s="60">
        <v>2018</v>
      </c>
      <c r="F1220" s="60" t="s">
        <v>100</v>
      </c>
      <c r="G1220" s="61" t="s">
        <v>101</v>
      </c>
      <c r="H1220" s="61" t="s">
        <v>1347</v>
      </c>
      <c r="I1220" s="61" t="s">
        <v>129</v>
      </c>
      <c r="J1220" s="61" t="s">
        <v>104</v>
      </c>
      <c r="K1220" s="63">
        <v>290000</v>
      </c>
      <c r="L1220" s="63">
        <v>244420</v>
      </c>
    </row>
    <row r="1221" spans="1:15" ht="16.5" customHeight="1">
      <c r="A1221" s="59">
        <v>1220</v>
      </c>
      <c r="B1221" s="60" t="s">
        <v>11</v>
      </c>
      <c r="C1221" s="60">
        <v>1352</v>
      </c>
      <c r="E1221" s="60">
        <v>2018</v>
      </c>
      <c r="F1221" s="60" t="s">
        <v>100</v>
      </c>
      <c r="G1221" s="61" t="s">
        <v>101</v>
      </c>
      <c r="H1221" s="61" t="s">
        <v>1348</v>
      </c>
      <c r="I1221" s="61" t="s">
        <v>103</v>
      </c>
      <c r="J1221" s="61" t="s">
        <v>106</v>
      </c>
      <c r="K1221" s="63">
        <v>686467.74</v>
      </c>
      <c r="L1221" s="63">
        <v>686346.74</v>
      </c>
      <c r="M1221" s="61" t="s">
        <v>144</v>
      </c>
      <c r="N1221" s="61" t="s">
        <v>144</v>
      </c>
      <c r="O1221" s="61" t="s">
        <v>145</v>
      </c>
    </row>
    <row r="1222" spans="1:15" ht="16.5" customHeight="1">
      <c r="A1222" s="59">
        <v>1221</v>
      </c>
      <c r="B1222" s="60" t="s">
        <v>11</v>
      </c>
      <c r="C1222" s="60">
        <v>1353</v>
      </c>
      <c r="E1222" s="60">
        <v>2018</v>
      </c>
      <c r="F1222" s="60" t="s">
        <v>100</v>
      </c>
      <c r="G1222" s="61" t="s">
        <v>101</v>
      </c>
      <c r="H1222" s="61" t="s">
        <v>1349</v>
      </c>
      <c r="I1222" s="61" t="s">
        <v>103</v>
      </c>
      <c r="J1222" s="61" t="s">
        <v>106</v>
      </c>
      <c r="K1222" s="63">
        <v>136429.92000000001</v>
      </c>
      <c r="L1222" s="63">
        <v>136429.92000000001</v>
      </c>
      <c r="M1222" s="61" t="s">
        <v>144</v>
      </c>
      <c r="N1222" s="61" t="s">
        <v>144</v>
      </c>
      <c r="O1222" s="61" t="s">
        <v>145</v>
      </c>
    </row>
    <row r="1223" spans="1:15" ht="16.5" customHeight="1">
      <c r="A1223" s="59">
        <v>1222</v>
      </c>
      <c r="B1223" s="60" t="s">
        <v>2</v>
      </c>
      <c r="C1223" s="60">
        <v>1354</v>
      </c>
      <c r="E1223" s="60">
        <v>2018</v>
      </c>
      <c r="F1223" s="60" t="s">
        <v>110</v>
      </c>
      <c r="G1223" s="61" t="s">
        <v>111</v>
      </c>
      <c r="H1223" s="61" t="s">
        <v>1350</v>
      </c>
      <c r="I1223" s="61" t="s">
        <v>103</v>
      </c>
      <c r="J1223" s="61" t="s">
        <v>104</v>
      </c>
      <c r="K1223" s="63">
        <v>20420.16</v>
      </c>
      <c r="L1223" s="63">
        <v>14400.1</v>
      </c>
    </row>
    <row r="1224" spans="1:15" ht="16.5" customHeight="1">
      <c r="A1224" s="59">
        <v>1223</v>
      </c>
      <c r="B1224" s="60" t="s">
        <v>2</v>
      </c>
      <c r="C1224" s="60">
        <v>1355</v>
      </c>
      <c r="E1224" s="60">
        <v>2018</v>
      </c>
      <c r="F1224" s="60" t="s">
        <v>110</v>
      </c>
      <c r="G1224" s="61" t="s">
        <v>111</v>
      </c>
      <c r="H1224" s="61" t="s">
        <v>1351</v>
      </c>
      <c r="I1224" s="61" t="s">
        <v>103</v>
      </c>
      <c r="J1224" s="61" t="s">
        <v>104</v>
      </c>
      <c r="K1224" s="63">
        <v>13504.23</v>
      </c>
      <c r="L1224" s="63">
        <v>9064</v>
      </c>
    </row>
    <row r="1225" spans="1:15" ht="16.5" customHeight="1">
      <c r="A1225" s="59">
        <v>1224</v>
      </c>
      <c r="B1225" s="60" t="s">
        <v>2</v>
      </c>
      <c r="C1225" s="60">
        <v>1356</v>
      </c>
      <c r="E1225" s="60">
        <v>2018</v>
      </c>
      <c r="F1225" s="60" t="s">
        <v>110</v>
      </c>
      <c r="G1225" s="61" t="s">
        <v>111</v>
      </c>
      <c r="H1225" s="61" t="s">
        <v>1352</v>
      </c>
      <c r="I1225" s="61" t="s">
        <v>103</v>
      </c>
      <c r="J1225" s="61" t="s">
        <v>104</v>
      </c>
      <c r="K1225" s="63">
        <v>10702.71</v>
      </c>
      <c r="L1225" s="63">
        <v>5771.7</v>
      </c>
    </row>
    <row r="1226" spans="1:15" ht="16.5" customHeight="1">
      <c r="A1226" s="59">
        <v>1225</v>
      </c>
      <c r="B1226" s="60" t="s">
        <v>2</v>
      </c>
      <c r="C1226" s="60">
        <v>1357</v>
      </c>
      <c r="E1226" s="60">
        <v>2018</v>
      </c>
      <c r="F1226" s="60" t="s">
        <v>110</v>
      </c>
      <c r="G1226" s="61" t="s">
        <v>111</v>
      </c>
      <c r="H1226" s="61" t="s">
        <v>1353</v>
      </c>
      <c r="I1226" s="61" t="s">
        <v>103</v>
      </c>
      <c r="J1226" s="61" t="s">
        <v>104</v>
      </c>
      <c r="K1226" s="63">
        <v>10702.71</v>
      </c>
      <c r="L1226" s="63">
        <v>8918.73</v>
      </c>
    </row>
    <row r="1227" spans="1:15" ht="16.5" customHeight="1">
      <c r="A1227" s="59">
        <v>1226</v>
      </c>
      <c r="B1227" s="60" t="s">
        <v>2</v>
      </c>
      <c r="C1227" s="60">
        <v>1358</v>
      </c>
      <c r="E1227" s="60">
        <v>2018</v>
      </c>
      <c r="F1227" s="60" t="s">
        <v>348</v>
      </c>
      <c r="G1227" s="61" t="s">
        <v>349</v>
      </c>
      <c r="H1227" s="61" t="s">
        <v>1354</v>
      </c>
      <c r="I1227" s="61" t="s">
        <v>129</v>
      </c>
      <c r="J1227" s="61" t="s">
        <v>136</v>
      </c>
      <c r="K1227" s="63">
        <v>45000</v>
      </c>
      <c r="L1227" s="63">
        <v>45000</v>
      </c>
    </row>
    <row r="1228" spans="1:15" ht="16.5" customHeight="1">
      <c r="A1228" s="59">
        <v>1227</v>
      </c>
      <c r="B1228" s="64" t="s">
        <v>2</v>
      </c>
      <c r="C1228" s="60">
        <v>1359</v>
      </c>
      <c r="E1228" s="60">
        <v>2018</v>
      </c>
      <c r="F1228" s="60" t="s">
        <v>192</v>
      </c>
      <c r="G1228" s="61" t="s">
        <v>193</v>
      </c>
      <c r="H1228" s="61" t="s">
        <v>1355</v>
      </c>
      <c r="I1228" s="61" t="s">
        <v>129</v>
      </c>
      <c r="J1228" s="61" t="s">
        <v>136</v>
      </c>
      <c r="K1228" s="63">
        <v>5000</v>
      </c>
      <c r="L1228" s="63">
        <v>5000</v>
      </c>
    </row>
    <row r="1229" spans="1:15" ht="16.5" customHeight="1">
      <c r="A1229" s="59">
        <v>1228</v>
      </c>
      <c r="B1229" s="60" t="s">
        <v>11</v>
      </c>
      <c r="C1229" s="60">
        <v>1360</v>
      </c>
      <c r="E1229" s="60">
        <v>2018</v>
      </c>
      <c r="F1229" s="60" t="s">
        <v>100</v>
      </c>
      <c r="G1229" s="61" t="s">
        <v>101</v>
      </c>
      <c r="H1229" s="61" t="s">
        <v>1356</v>
      </c>
      <c r="I1229" s="61" t="s">
        <v>129</v>
      </c>
      <c r="J1229" s="61" t="s">
        <v>136</v>
      </c>
      <c r="K1229" s="63">
        <v>5325</v>
      </c>
      <c r="L1229" s="63">
        <v>5325</v>
      </c>
    </row>
    <row r="1230" spans="1:15" ht="16.5" customHeight="1">
      <c r="A1230" s="59">
        <v>1229</v>
      </c>
      <c r="B1230" s="60" t="s">
        <v>2</v>
      </c>
      <c r="C1230" s="60">
        <v>1361</v>
      </c>
      <c r="E1230" s="60">
        <v>2018</v>
      </c>
      <c r="F1230" s="60" t="s">
        <v>162</v>
      </c>
      <c r="G1230" s="61" t="s">
        <v>163</v>
      </c>
      <c r="H1230" s="61" t="s">
        <v>1357</v>
      </c>
      <c r="I1230" s="61" t="s">
        <v>113</v>
      </c>
      <c r="J1230" s="61" t="s">
        <v>104</v>
      </c>
      <c r="K1230" s="63">
        <v>2603695.41</v>
      </c>
      <c r="L1230" s="63">
        <v>1826715</v>
      </c>
    </row>
    <row r="1231" spans="1:15" ht="16.5" customHeight="1">
      <c r="A1231" s="59">
        <v>1230</v>
      </c>
      <c r="B1231" s="60" t="s">
        <v>2</v>
      </c>
      <c r="C1231" s="60">
        <v>1362</v>
      </c>
      <c r="E1231" s="60">
        <v>2018</v>
      </c>
      <c r="F1231" s="60" t="s">
        <v>348</v>
      </c>
      <c r="G1231" s="61" t="s">
        <v>349</v>
      </c>
      <c r="H1231" s="61" t="s">
        <v>1358</v>
      </c>
      <c r="I1231" s="61" t="s">
        <v>103</v>
      </c>
      <c r="J1231" s="61" t="s">
        <v>104</v>
      </c>
      <c r="K1231" s="63">
        <v>99573.62</v>
      </c>
      <c r="L1231" s="63">
        <v>99573.62</v>
      </c>
    </row>
    <row r="1232" spans="1:15" ht="16.5" customHeight="1">
      <c r="A1232" s="59">
        <v>1231</v>
      </c>
      <c r="B1232" s="60" t="s">
        <v>2</v>
      </c>
      <c r="C1232" s="60">
        <v>1363</v>
      </c>
      <c r="E1232" s="60">
        <v>2018</v>
      </c>
      <c r="F1232" s="60" t="s">
        <v>162</v>
      </c>
      <c r="G1232" s="61" t="s">
        <v>163</v>
      </c>
      <c r="H1232" s="61" t="s">
        <v>1359</v>
      </c>
      <c r="I1232" s="61" t="s">
        <v>129</v>
      </c>
      <c r="J1232" s="61" t="s">
        <v>461</v>
      </c>
      <c r="K1232" s="63">
        <v>345468.37</v>
      </c>
      <c r="L1232" s="63">
        <v>345468.37</v>
      </c>
    </row>
    <row r="1233" spans="1:15" ht="16.5" customHeight="1">
      <c r="A1233" s="59">
        <v>1232</v>
      </c>
      <c r="B1233" s="60" t="s">
        <v>11</v>
      </c>
      <c r="C1233" s="60">
        <v>1364</v>
      </c>
      <c r="E1233" s="60">
        <v>2018</v>
      </c>
      <c r="F1233" s="60" t="s">
        <v>100</v>
      </c>
      <c r="G1233" s="61" t="s">
        <v>101</v>
      </c>
      <c r="H1233" s="61" t="s">
        <v>1360</v>
      </c>
      <c r="I1233" s="61" t="s">
        <v>103</v>
      </c>
      <c r="J1233" s="61" t="s">
        <v>106</v>
      </c>
      <c r="K1233" s="63">
        <v>37039.800000000003</v>
      </c>
      <c r="L1233" s="63">
        <v>37039.79</v>
      </c>
      <c r="M1233" s="61" t="s">
        <v>144</v>
      </c>
      <c r="N1233" s="61" t="s">
        <v>144</v>
      </c>
      <c r="O1233" s="61" t="s">
        <v>145</v>
      </c>
    </row>
    <row r="1234" spans="1:15" ht="16.5" customHeight="1">
      <c r="A1234" s="59">
        <v>1233</v>
      </c>
      <c r="B1234" s="64" t="s">
        <v>2</v>
      </c>
      <c r="C1234" s="60">
        <v>1365</v>
      </c>
      <c r="E1234" s="60">
        <v>2018</v>
      </c>
      <c r="F1234" s="60" t="s">
        <v>192</v>
      </c>
      <c r="G1234" s="61" t="s">
        <v>193</v>
      </c>
      <c r="H1234" s="61" t="s">
        <v>1361</v>
      </c>
      <c r="I1234" s="61" t="s">
        <v>103</v>
      </c>
      <c r="J1234" s="61" t="s">
        <v>104</v>
      </c>
      <c r="K1234" s="63">
        <v>32783.5</v>
      </c>
      <c r="L1234" s="63">
        <v>22268.84</v>
      </c>
    </row>
    <row r="1235" spans="1:15" ht="16.5" customHeight="1">
      <c r="A1235" s="59">
        <v>1234</v>
      </c>
      <c r="B1235" s="64" t="s">
        <v>2</v>
      </c>
      <c r="C1235" s="60">
        <v>1366</v>
      </c>
      <c r="E1235" s="60">
        <v>2018</v>
      </c>
      <c r="F1235" s="60" t="s">
        <v>192</v>
      </c>
      <c r="G1235" s="61" t="s">
        <v>193</v>
      </c>
      <c r="H1235" s="61" t="s">
        <v>1362</v>
      </c>
      <c r="I1235" s="61" t="s">
        <v>103</v>
      </c>
      <c r="J1235" s="61" t="s">
        <v>136</v>
      </c>
      <c r="K1235" s="63">
        <v>90416.04</v>
      </c>
      <c r="L1235" s="63">
        <v>67891.3</v>
      </c>
    </row>
    <row r="1236" spans="1:15" ht="16.5" customHeight="1">
      <c r="A1236" s="59">
        <v>1235</v>
      </c>
      <c r="B1236" s="60" t="s">
        <v>0</v>
      </c>
      <c r="C1236" s="60">
        <v>1367</v>
      </c>
      <c r="E1236" s="60">
        <v>2018</v>
      </c>
      <c r="F1236" s="60" t="s">
        <v>1160</v>
      </c>
      <c r="G1236" s="61" t="s">
        <v>1161</v>
      </c>
      <c r="H1236" s="61" t="s">
        <v>1363</v>
      </c>
      <c r="I1236" s="61" t="s">
        <v>103</v>
      </c>
      <c r="J1236" s="61" t="s">
        <v>104</v>
      </c>
      <c r="K1236" s="63">
        <v>127050</v>
      </c>
      <c r="L1236" s="63">
        <v>88874.5</v>
      </c>
    </row>
    <row r="1237" spans="1:15" ht="16.5" customHeight="1">
      <c r="A1237" s="59">
        <v>1236</v>
      </c>
      <c r="B1237" s="60" t="s">
        <v>0</v>
      </c>
      <c r="C1237" s="2">
        <v>1368</v>
      </c>
      <c r="D1237" s="2"/>
      <c r="E1237" s="60">
        <v>2018</v>
      </c>
      <c r="F1237" s="2" t="s">
        <v>223</v>
      </c>
      <c r="G1237" t="s">
        <v>224</v>
      </c>
      <c r="H1237" t="s">
        <v>1364</v>
      </c>
      <c r="I1237" t="s">
        <v>103</v>
      </c>
      <c r="J1237" t="s">
        <v>104</v>
      </c>
      <c r="K1237" s="1">
        <v>2499552.19</v>
      </c>
      <c r="L1237" s="1">
        <v>2499552.19</v>
      </c>
      <c r="M1237"/>
      <c r="N1237"/>
      <c r="O1237"/>
    </row>
    <row r="1238" spans="1:15" ht="16.5" customHeight="1">
      <c r="A1238" s="59">
        <v>1237</v>
      </c>
      <c r="B1238" s="60" t="s">
        <v>0</v>
      </c>
      <c r="C1238" s="2">
        <v>1369</v>
      </c>
      <c r="D1238" s="2"/>
      <c r="E1238" s="60">
        <v>2018</v>
      </c>
      <c r="F1238" s="2" t="s">
        <v>223</v>
      </c>
      <c r="G1238" t="s">
        <v>224</v>
      </c>
      <c r="H1238" t="s">
        <v>1365</v>
      </c>
      <c r="I1238" t="s">
        <v>129</v>
      </c>
      <c r="J1238" t="s">
        <v>104</v>
      </c>
      <c r="K1238" s="1">
        <v>32246.5</v>
      </c>
      <c r="L1238" s="1">
        <v>24149.39</v>
      </c>
      <c r="M1238"/>
      <c r="N1238"/>
      <c r="O1238"/>
    </row>
    <row r="1239" spans="1:15" ht="16.5" customHeight="1">
      <c r="A1239" s="59">
        <v>1238</v>
      </c>
      <c r="B1239" s="60" t="s">
        <v>2</v>
      </c>
      <c r="C1239" s="60">
        <v>1373</v>
      </c>
      <c r="E1239" s="60">
        <v>2018</v>
      </c>
      <c r="F1239" s="60" t="s">
        <v>186</v>
      </c>
      <c r="G1239" s="61" t="s">
        <v>187</v>
      </c>
      <c r="H1239" s="61" t="s">
        <v>1366</v>
      </c>
      <c r="I1239" s="61" t="s">
        <v>103</v>
      </c>
      <c r="J1239" s="61" t="s">
        <v>136</v>
      </c>
      <c r="K1239" s="63">
        <v>835708.86</v>
      </c>
      <c r="L1239" s="63">
        <v>620586.82999999996</v>
      </c>
    </row>
    <row r="1240" spans="1:15" ht="16.5" customHeight="1">
      <c r="A1240" s="59">
        <v>1239</v>
      </c>
      <c r="B1240" s="60" t="s">
        <v>2</v>
      </c>
      <c r="C1240" s="64">
        <v>1375</v>
      </c>
      <c r="D1240" s="64"/>
      <c r="E1240" s="60">
        <v>2018</v>
      </c>
      <c r="F1240" s="64" t="s">
        <v>186</v>
      </c>
      <c r="G1240" s="65" t="s">
        <v>187</v>
      </c>
      <c r="H1240" s="65" t="s">
        <v>1367</v>
      </c>
      <c r="I1240" s="65" t="s">
        <v>103</v>
      </c>
      <c r="J1240" s="65" t="s">
        <v>136</v>
      </c>
      <c r="K1240" s="66">
        <v>298757.81</v>
      </c>
      <c r="L1240" s="66">
        <v>208249.62</v>
      </c>
      <c r="M1240" s="65"/>
      <c r="N1240" s="65"/>
      <c r="O1240" s="65"/>
    </row>
    <row r="1241" spans="1:15" ht="16.5" customHeight="1">
      <c r="A1241" s="59">
        <v>1240</v>
      </c>
      <c r="B1241" s="60" t="s">
        <v>2</v>
      </c>
      <c r="C1241" s="60">
        <v>1376</v>
      </c>
      <c r="E1241" s="60">
        <v>2018</v>
      </c>
      <c r="F1241" s="60" t="s">
        <v>186</v>
      </c>
      <c r="G1241" s="61" t="s">
        <v>187</v>
      </c>
      <c r="H1241" s="61" t="s">
        <v>1368</v>
      </c>
      <c r="I1241" s="61" t="s">
        <v>103</v>
      </c>
      <c r="J1241" s="61" t="s">
        <v>136</v>
      </c>
      <c r="K1241" s="63">
        <v>213741.78</v>
      </c>
      <c r="L1241" s="63">
        <v>119762.29</v>
      </c>
    </row>
    <row r="1242" spans="1:15" s="65" customFormat="1" ht="16.5" customHeight="1">
      <c r="A1242" s="59">
        <v>1241</v>
      </c>
      <c r="B1242" s="60" t="s">
        <v>11</v>
      </c>
      <c r="C1242" s="60">
        <v>1377</v>
      </c>
      <c r="D1242" s="60"/>
      <c r="E1242" s="60">
        <v>2018</v>
      </c>
      <c r="F1242" s="60" t="s">
        <v>100</v>
      </c>
      <c r="G1242" s="61" t="s">
        <v>101</v>
      </c>
      <c r="H1242" s="61" t="s">
        <v>1369</v>
      </c>
      <c r="I1242" s="61" t="s">
        <v>103</v>
      </c>
      <c r="J1242" s="61" t="s">
        <v>136</v>
      </c>
      <c r="K1242" s="63">
        <v>27556.49</v>
      </c>
      <c r="L1242" s="63">
        <v>18746.34</v>
      </c>
      <c r="M1242" s="61"/>
      <c r="N1242" s="61"/>
      <c r="O1242" s="61"/>
    </row>
    <row r="1243" spans="1:15" ht="16.5" customHeight="1">
      <c r="A1243" s="59">
        <v>1242</v>
      </c>
      <c r="B1243" s="60" t="s">
        <v>2</v>
      </c>
      <c r="C1243" s="60">
        <v>1378</v>
      </c>
      <c r="E1243" s="60">
        <v>2018</v>
      </c>
      <c r="F1243" s="60" t="s">
        <v>133</v>
      </c>
      <c r="G1243" s="61" t="s">
        <v>134</v>
      </c>
      <c r="H1243" s="61" t="s">
        <v>1370</v>
      </c>
      <c r="I1243" s="61" t="s">
        <v>103</v>
      </c>
      <c r="J1243" s="61" t="s">
        <v>136</v>
      </c>
      <c r="K1243" s="63">
        <v>12266.25</v>
      </c>
      <c r="L1243" s="63">
        <v>10161.58</v>
      </c>
    </row>
    <row r="1244" spans="1:15" s="65" customFormat="1" ht="16.5" customHeight="1">
      <c r="A1244" s="59">
        <v>1243</v>
      </c>
      <c r="B1244" s="60" t="s">
        <v>11</v>
      </c>
      <c r="C1244" s="60">
        <v>1381</v>
      </c>
      <c r="D1244" s="60"/>
      <c r="E1244" s="60">
        <v>2018</v>
      </c>
      <c r="F1244" s="60" t="s">
        <v>100</v>
      </c>
      <c r="G1244" s="61" t="s">
        <v>101</v>
      </c>
      <c r="H1244" s="61" t="s">
        <v>1371</v>
      </c>
      <c r="I1244" s="61" t="s">
        <v>129</v>
      </c>
      <c r="J1244" s="61" t="s">
        <v>555</v>
      </c>
      <c r="K1244" s="63">
        <v>76230</v>
      </c>
      <c r="L1244" s="63">
        <v>69042.600000000006</v>
      </c>
      <c r="M1244" s="61"/>
      <c r="N1244" s="61"/>
      <c r="O1244" s="61"/>
    </row>
    <row r="1245" spans="1:15" s="65" customFormat="1" ht="16.5" customHeight="1">
      <c r="A1245" s="59">
        <v>1244</v>
      </c>
      <c r="B1245" s="60" t="s">
        <v>2</v>
      </c>
      <c r="C1245" s="60">
        <v>1382</v>
      </c>
      <c r="D1245" s="60"/>
      <c r="E1245" s="60">
        <v>2018</v>
      </c>
      <c r="F1245" s="60" t="s">
        <v>167</v>
      </c>
      <c r="G1245" s="61" t="s">
        <v>168</v>
      </c>
      <c r="H1245" s="61" t="s">
        <v>1372</v>
      </c>
      <c r="I1245" s="61" t="s">
        <v>103</v>
      </c>
      <c r="J1245" s="61" t="s">
        <v>136</v>
      </c>
      <c r="K1245" s="63">
        <v>21056.34</v>
      </c>
      <c r="L1245" s="63">
        <v>18450.080000000002</v>
      </c>
      <c r="M1245" s="61"/>
      <c r="N1245" s="61"/>
      <c r="O1245" s="61"/>
    </row>
    <row r="1246" spans="1:15" ht="16.5" customHeight="1">
      <c r="A1246" s="59">
        <v>1245</v>
      </c>
      <c r="B1246" s="60" t="s">
        <v>2</v>
      </c>
      <c r="C1246" s="60">
        <v>1383</v>
      </c>
      <c r="E1246" s="60">
        <v>2018</v>
      </c>
      <c r="F1246" s="60" t="s">
        <v>162</v>
      </c>
      <c r="G1246" s="61" t="s">
        <v>163</v>
      </c>
      <c r="H1246" s="61" t="s">
        <v>1373</v>
      </c>
      <c r="I1246" s="61" t="s">
        <v>103</v>
      </c>
      <c r="J1246" s="61" t="s">
        <v>136</v>
      </c>
      <c r="K1246" s="63">
        <v>4295.68</v>
      </c>
      <c r="L1246" s="63">
        <v>1033.24</v>
      </c>
    </row>
    <row r="1247" spans="1:15" ht="16.5" customHeight="1">
      <c r="A1247" s="59">
        <v>1246</v>
      </c>
      <c r="B1247" s="60" t="s">
        <v>2</v>
      </c>
      <c r="C1247" s="60">
        <v>1385</v>
      </c>
      <c r="E1247" s="60">
        <v>2018</v>
      </c>
      <c r="F1247" s="60" t="s">
        <v>110</v>
      </c>
      <c r="G1247" s="61" t="s">
        <v>111</v>
      </c>
      <c r="H1247" s="61" t="s">
        <v>1374</v>
      </c>
      <c r="I1247" s="61" t="s">
        <v>103</v>
      </c>
      <c r="J1247" s="61" t="s">
        <v>136</v>
      </c>
      <c r="K1247" s="63">
        <v>332645.99</v>
      </c>
      <c r="L1247" s="63">
        <v>218807.49</v>
      </c>
    </row>
    <row r="1248" spans="1:15" ht="16.5" customHeight="1">
      <c r="A1248" s="59">
        <v>1247</v>
      </c>
      <c r="B1248" s="60" t="s">
        <v>2</v>
      </c>
      <c r="C1248" s="60">
        <v>1386</v>
      </c>
      <c r="E1248" s="60">
        <v>2018</v>
      </c>
      <c r="F1248" s="60" t="s">
        <v>133</v>
      </c>
      <c r="G1248" s="61" t="s">
        <v>134</v>
      </c>
      <c r="H1248" s="61" t="s">
        <v>1375</v>
      </c>
      <c r="I1248" s="61" t="s">
        <v>103</v>
      </c>
      <c r="J1248" s="61" t="s">
        <v>1376</v>
      </c>
      <c r="K1248" s="63">
        <v>227705.06</v>
      </c>
      <c r="L1248" s="63">
        <v>227705.06</v>
      </c>
    </row>
    <row r="1249" spans="1:17" ht="16.5" customHeight="1">
      <c r="A1249" s="59">
        <v>1248</v>
      </c>
      <c r="B1249" s="60" t="s">
        <v>2</v>
      </c>
      <c r="C1249" s="60">
        <v>1388</v>
      </c>
      <c r="E1249" s="60">
        <v>2018</v>
      </c>
      <c r="F1249" s="60" t="s">
        <v>186</v>
      </c>
      <c r="G1249" s="61" t="s">
        <v>187</v>
      </c>
      <c r="H1249" s="61" t="s">
        <v>1377</v>
      </c>
      <c r="I1249" s="61" t="s">
        <v>103</v>
      </c>
      <c r="J1249" s="61" t="s">
        <v>136</v>
      </c>
      <c r="K1249" s="63">
        <v>525999.22</v>
      </c>
      <c r="L1249" s="63">
        <v>361554.23</v>
      </c>
    </row>
    <row r="1250" spans="1:17" ht="16.5" customHeight="1">
      <c r="A1250" s="59">
        <v>1249</v>
      </c>
      <c r="B1250" s="64" t="s">
        <v>2</v>
      </c>
      <c r="C1250" s="60">
        <v>1389</v>
      </c>
      <c r="E1250" s="60">
        <v>2018</v>
      </c>
      <c r="F1250" s="60" t="s">
        <v>192</v>
      </c>
      <c r="G1250" s="61" t="s">
        <v>193</v>
      </c>
      <c r="H1250" s="61" t="s">
        <v>1378</v>
      </c>
      <c r="I1250" s="61" t="s">
        <v>103</v>
      </c>
      <c r="J1250" s="61" t="s">
        <v>555</v>
      </c>
      <c r="K1250" s="63">
        <v>71500</v>
      </c>
      <c r="L1250" s="63">
        <v>56089</v>
      </c>
    </row>
    <row r="1251" spans="1:17" ht="16.5" customHeight="1">
      <c r="A1251" s="59">
        <v>1250</v>
      </c>
      <c r="B1251" s="60" t="s">
        <v>2</v>
      </c>
      <c r="C1251" s="60">
        <v>1390</v>
      </c>
      <c r="E1251" s="60">
        <v>2018</v>
      </c>
      <c r="F1251" s="60" t="s">
        <v>262</v>
      </c>
      <c r="G1251" s="61" t="s">
        <v>263</v>
      </c>
      <c r="H1251" s="61" t="s">
        <v>1379</v>
      </c>
      <c r="I1251" s="61" t="s">
        <v>103</v>
      </c>
      <c r="J1251" s="61" t="s">
        <v>136</v>
      </c>
      <c r="K1251" s="63">
        <v>966945.54</v>
      </c>
      <c r="L1251" s="63">
        <v>639801.24</v>
      </c>
    </row>
    <row r="1252" spans="1:17" ht="16.5" customHeight="1">
      <c r="A1252" s="59">
        <v>1251</v>
      </c>
      <c r="B1252" s="60" t="s">
        <v>2</v>
      </c>
      <c r="C1252" s="60">
        <v>1392</v>
      </c>
      <c r="E1252" s="60">
        <v>2018</v>
      </c>
      <c r="F1252" s="60" t="s">
        <v>262</v>
      </c>
      <c r="G1252" s="61" t="s">
        <v>263</v>
      </c>
      <c r="H1252" s="61" t="s">
        <v>1380</v>
      </c>
      <c r="I1252" s="61" t="s">
        <v>103</v>
      </c>
      <c r="J1252" s="61" t="s">
        <v>1376</v>
      </c>
      <c r="K1252" s="63">
        <v>3500611.09</v>
      </c>
      <c r="L1252" s="63">
        <v>3338649.6000000001</v>
      </c>
    </row>
    <row r="1253" spans="1:17" ht="16.5" customHeight="1">
      <c r="A1253" s="59">
        <v>1252</v>
      </c>
      <c r="B1253" s="60" t="s">
        <v>2</v>
      </c>
      <c r="C1253" s="60">
        <v>1393</v>
      </c>
      <c r="E1253" s="60">
        <v>2018</v>
      </c>
      <c r="F1253" s="60" t="s">
        <v>262</v>
      </c>
      <c r="G1253" s="61" t="s">
        <v>263</v>
      </c>
      <c r="H1253" s="61" t="s">
        <v>1381</v>
      </c>
      <c r="I1253" s="61" t="s">
        <v>103</v>
      </c>
      <c r="J1253" s="61" t="s">
        <v>1376</v>
      </c>
      <c r="K1253" s="63">
        <v>1964645.76</v>
      </c>
      <c r="L1253" s="63">
        <v>1720281.6</v>
      </c>
    </row>
    <row r="1254" spans="1:17" ht="16.5" customHeight="1">
      <c r="A1254" s="59">
        <v>1253</v>
      </c>
      <c r="B1254" s="60" t="s">
        <v>2</v>
      </c>
      <c r="C1254" s="60">
        <v>1394</v>
      </c>
      <c r="E1254" s="60">
        <v>2018</v>
      </c>
      <c r="F1254" s="60" t="s">
        <v>262</v>
      </c>
      <c r="G1254" s="61" t="s">
        <v>263</v>
      </c>
      <c r="H1254" s="61" t="s">
        <v>1382</v>
      </c>
      <c r="I1254" s="61" t="s">
        <v>129</v>
      </c>
      <c r="J1254" s="61" t="s">
        <v>1383</v>
      </c>
      <c r="K1254" s="63">
        <v>1495144.54</v>
      </c>
      <c r="L1254" s="63">
        <v>1495144.54</v>
      </c>
    </row>
    <row r="1255" spans="1:17" ht="16.5" customHeight="1">
      <c r="A1255" s="59">
        <v>1254</v>
      </c>
      <c r="B1255" s="60" t="s">
        <v>2</v>
      </c>
      <c r="C1255" s="60">
        <v>1395</v>
      </c>
      <c r="E1255" s="60">
        <v>2018</v>
      </c>
      <c r="F1255" s="60" t="s">
        <v>262</v>
      </c>
      <c r="G1255" s="61" t="s">
        <v>263</v>
      </c>
      <c r="H1255" s="61" t="s">
        <v>1381</v>
      </c>
      <c r="I1255" s="61" t="s">
        <v>103</v>
      </c>
      <c r="J1255" s="61" t="s">
        <v>1376</v>
      </c>
      <c r="K1255" s="63">
        <v>1964645.76</v>
      </c>
      <c r="L1255" s="63">
        <v>1703677.2</v>
      </c>
    </row>
    <row r="1256" spans="1:17" s="67" customFormat="1" ht="16.5" customHeight="1">
      <c r="A1256" s="59">
        <v>1255</v>
      </c>
      <c r="B1256" s="60" t="s">
        <v>2</v>
      </c>
      <c r="C1256" s="60">
        <v>1396</v>
      </c>
      <c r="D1256" s="60"/>
      <c r="E1256" s="60">
        <v>2018</v>
      </c>
      <c r="F1256" s="60" t="s">
        <v>262</v>
      </c>
      <c r="G1256" s="61" t="s">
        <v>263</v>
      </c>
      <c r="H1256" s="61" t="s">
        <v>1381</v>
      </c>
      <c r="I1256" s="61" t="s">
        <v>103</v>
      </c>
      <c r="J1256" s="61" t="s">
        <v>1376</v>
      </c>
      <c r="K1256" s="63">
        <v>1964645.76</v>
      </c>
      <c r="L1256" s="63">
        <v>1775520</v>
      </c>
      <c r="M1256" s="61"/>
      <c r="N1256" s="61"/>
      <c r="O1256" s="61"/>
      <c r="P1256" s="65"/>
      <c r="Q1256" s="65"/>
    </row>
    <row r="1257" spans="1:17" ht="16.5" customHeight="1">
      <c r="A1257" s="59">
        <v>1256</v>
      </c>
      <c r="B1257" s="60" t="s">
        <v>2</v>
      </c>
      <c r="C1257" s="60">
        <v>1397</v>
      </c>
      <c r="E1257" s="60">
        <v>2018</v>
      </c>
      <c r="F1257" s="60" t="s">
        <v>262</v>
      </c>
      <c r="G1257" s="61" t="s">
        <v>263</v>
      </c>
      <c r="H1257" s="61" t="s">
        <v>1382</v>
      </c>
      <c r="I1257" s="61" t="s">
        <v>129</v>
      </c>
      <c r="J1257" s="61" t="s">
        <v>1383</v>
      </c>
      <c r="K1257" s="63">
        <v>833740.42</v>
      </c>
      <c r="L1257" s="63">
        <v>833740.42</v>
      </c>
    </row>
    <row r="1258" spans="1:17" ht="16.5" customHeight="1">
      <c r="A1258" s="59">
        <v>1257</v>
      </c>
      <c r="B1258" s="60" t="s">
        <v>2</v>
      </c>
      <c r="C1258" s="60">
        <v>1398</v>
      </c>
      <c r="E1258" s="60">
        <v>2018</v>
      </c>
      <c r="F1258" s="60" t="s">
        <v>262</v>
      </c>
      <c r="G1258" s="61" t="s">
        <v>263</v>
      </c>
      <c r="H1258" s="61" t="s">
        <v>1382</v>
      </c>
      <c r="I1258" s="61" t="s">
        <v>129</v>
      </c>
      <c r="J1258" s="61" t="s">
        <v>1383</v>
      </c>
      <c r="K1258" s="63">
        <v>509664.47</v>
      </c>
      <c r="L1258" s="63">
        <v>509664.47</v>
      </c>
    </row>
    <row r="1259" spans="1:17" ht="16.5" customHeight="1">
      <c r="A1259" s="59">
        <v>1258</v>
      </c>
      <c r="B1259" s="60" t="s">
        <v>2</v>
      </c>
      <c r="C1259" s="60">
        <v>1399</v>
      </c>
      <c r="E1259" s="60">
        <v>2018</v>
      </c>
      <c r="F1259" s="60" t="s">
        <v>262</v>
      </c>
      <c r="G1259" s="61" t="s">
        <v>263</v>
      </c>
      <c r="H1259" s="61" t="s">
        <v>1382</v>
      </c>
      <c r="I1259" s="61" t="s">
        <v>129</v>
      </c>
      <c r="J1259" s="61" t="s">
        <v>1383</v>
      </c>
      <c r="K1259" s="63">
        <v>1256759.27</v>
      </c>
      <c r="L1259" s="63">
        <v>1256759.27</v>
      </c>
    </row>
    <row r="1260" spans="1:17" ht="16.5" customHeight="1">
      <c r="A1260" s="59">
        <v>1259</v>
      </c>
      <c r="B1260" s="60" t="s">
        <v>2</v>
      </c>
      <c r="C1260" s="60">
        <v>1400</v>
      </c>
      <c r="E1260" s="60">
        <v>2018</v>
      </c>
      <c r="F1260" s="60" t="s">
        <v>262</v>
      </c>
      <c r="G1260" s="61" t="s">
        <v>263</v>
      </c>
      <c r="H1260" s="61" t="s">
        <v>1382</v>
      </c>
      <c r="I1260" s="61" t="s">
        <v>129</v>
      </c>
      <c r="J1260" s="61" t="s">
        <v>1383</v>
      </c>
      <c r="K1260" s="63">
        <v>91148.37</v>
      </c>
      <c r="L1260" s="63">
        <v>91148.37</v>
      </c>
    </row>
    <row r="1261" spans="1:17" ht="16.5" customHeight="1">
      <c r="A1261" s="59">
        <v>1260</v>
      </c>
      <c r="B1261" s="60" t="s">
        <v>2</v>
      </c>
      <c r="C1261" s="60">
        <v>1401</v>
      </c>
      <c r="E1261" s="60">
        <v>2018</v>
      </c>
      <c r="F1261" s="60" t="s">
        <v>110</v>
      </c>
      <c r="G1261" s="61" t="s">
        <v>111</v>
      </c>
      <c r="H1261" s="61" t="s">
        <v>1384</v>
      </c>
      <c r="I1261" s="61" t="s">
        <v>113</v>
      </c>
      <c r="J1261" s="61" t="s">
        <v>555</v>
      </c>
      <c r="K1261" s="63">
        <v>408875.78</v>
      </c>
      <c r="L1261" s="63">
        <v>338950.69</v>
      </c>
    </row>
    <row r="1262" spans="1:17" s="65" customFormat="1" ht="16.5" customHeight="1">
      <c r="A1262" s="69">
        <v>1261</v>
      </c>
      <c r="B1262" s="60" t="s">
        <v>11</v>
      </c>
      <c r="C1262" s="64">
        <v>1402</v>
      </c>
      <c r="D1262" s="64"/>
      <c r="E1262" s="60">
        <v>2018</v>
      </c>
      <c r="F1262" s="64" t="s">
        <v>100</v>
      </c>
      <c r="G1262" s="65" t="s">
        <v>101</v>
      </c>
      <c r="H1262" s="65" t="s">
        <v>1385</v>
      </c>
      <c r="I1262" s="65" t="s">
        <v>103</v>
      </c>
      <c r="J1262" s="65" t="s">
        <v>1376</v>
      </c>
      <c r="K1262" s="66">
        <v>104544</v>
      </c>
      <c r="L1262" s="70">
        <v>79453.440000000002</v>
      </c>
    </row>
    <row r="1263" spans="1:17" s="65" customFormat="1" ht="16.5" customHeight="1">
      <c r="A1263" s="69">
        <v>1262</v>
      </c>
      <c r="B1263" s="60" t="s">
        <v>11</v>
      </c>
      <c r="C1263" s="64">
        <v>1403</v>
      </c>
      <c r="D1263" s="64"/>
      <c r="E1263" s="60">
        <v>2018</v>
      </c>
      <c r="F1263" s="64" t="s">
        <v>100</v>
      </c>
      <c r="G1263" s="65" t="s">
        <v>101</v>
      </c>
      <c r="H1263" s="65" t="s">
        <v>1385</v>
      </c>
      <c r="I1263" s="65" t="s">
        <v>103</v>
      </c>
      <c r="J1263" s="65" t="s">
        <v>1376</v>
      </c>
      <c r="K1263" s="66">
        <v>9315868.2400000002</v>
      </c>
      <c r="L1263" s="70">
        <v>8896608.9399999995</v>
      </c>
    </row>
    <row r="1264" spans="1:17" ht="16.5" customHeight="1">
      <c r="A1264" s="59">
        <v>1263</v>
      </c>
      <c r="B1264" s="64" t="s">
        <v>0</v>
      </c>
      <c r="C1264" s="2">
        <v>1404</v>
      </c>
      <c r="D1264" s="2"/>
      <c r="E1264" s="60">
        <v>2018</v>
      </c>
      <c r="F1264" s="2" t="s">
        <v>183</v>
      </c>
      <c r="G1264" t="s">
        <v>184</v>
      </c>
      <c r="H1264" t="s">
        <v>1386</v>
      </c>
      <c r="I1264" t="s">
        <v>103</v>
      </c>
      <c r="J1264" t="s">
        <v>106</v>
      </c>
      <c r="K1264" s="1">
        <v>1182982.1100000001</v>
      </c>
      <c r="L1264" s="1">
        <v>1182982.1000000001</v>
      </c>
      <c r="M1264" t="s">
        <v>107</v>
      </c>
      <c r="N1264" t="s">
        <v>1387</v>
      </c>
      <c r="O1264" t="s">
        <v>1388</v>
      </c>
    </row>
    <row r="1265" spans="1:15" ht="16.5" customHeight="1">
      <c r="A1265" s="59">
        <v>1264</v>
      </c>
      <c r="B1265" s="64" t="s">
        <v>2</v>
      </c>
      <c r="C1265" s="60">
        <v>1405</v>
      </c>
      <c r="E1265" s="60">
        <v>2018</v>
      </c>
      <c r="F1265" s="60" t="s">
        <v>192</v>
      </c>
      <c r="G1265" s="61" t="s">
        <v>193</v>
      </c>
      <c r="H1265" s="61" t="s">
        <v>1389</v>
      </c>
      <c r="I1265" s="61" t="s">
        <v>129</v>
      </c>
      <c r="J1265" s="61" t="s">
        <v>555</v>
      </c>
      <c r="K1265" s="63">
        <v>100000</v>
      </c>
      <c r="L1265" s="63">
        <v>100000</v>
      </c>
    </row>
    <row r="1266" spans="1:15" ht="16.5" customHeight="1">
      <c r="A1266" s="59">
        <v>1265</v>
      </c>
      <c r="B1266" s="64" t="s">
        <v>0</v>
      </c>
      <c r="C1266" s="2">
        <v>1406</v>
      </c>
      <c r="D1266" s="2"/>
      <c r="E1266" s="60">
        <v>2018</v>
      </c>
      <c r="F1266" s="2" t="s">
        <v>183</v>
      </c>
      <c r="G1266" t="s">
        <v>184</v>
      </c>
      <c r="H1266" t="s">
        <v>1390</v>
      </c>
      <c r="I1266" t="s">
        <v>103</v>
      </c>
      <c r="J1266" t="s">
        <v>106</v>
      </c>
      <c r="K1266" s="1">
        <v>31226.47</v>
      </c>
      <c r="L1266" s="1">
        <v>31226.47</v>
      </c>
      <c r="M1266" t="s">
        <v>107</v>
      </c>
      <c r="N1266" t="s">
        <v>1387</v>
      </c>
      <c r="O1266" t="s">
        <v>1388</v>
      </c>
    </row>
    <row r="1267" spans="1:15" s="67" customFormat="1" ht="16.5" customHeight="1">
      <c r="A1267" s="59">
        <v>1266</v>
      </c>
      <c r="B1267" s="60" t="s">
        <v>2</v>
      </c>
      <c r="C1267" s="60">
        <v>1411</v>
      </c>
      <c r="D1267" s="60"/>
      <c r="E1267" s="60">
        <v>2018</v>
      </c>
      <c r="F1267" s="60" t="s">
        <v>133</v>
      </c>
      <c r="G1267" s="61" t="s">
        <v>134</v>
      </c>
      <c r="H1267" s="61" t="s">
        <v>1391</v>
      </c>
      <c r="I1267" s="61" t="s">
        <v>103</v>
      </c>
      <c r="J1267" s="61" t="s">
        <v>1376</v>
      </c>
      <c r="K1267" s="63">
        <v>3766142.12</v>
      </c>
      <c r="L1267" s="63">
        <v>3694201.05</v>
      </c>
      <c r="M1267" s="61"/>
      <c r="N1267" s="61"/>
      <c r="O1267" s="61"/>
    </row>
    <row r="1268" spans="1:15" s="67" customFormat="1" ht="16.5" customHeight="1">
      <c r="A1268" s="59">
        <v>1267</v>
      </c>
      <c r="B1268" s="60" t="s">
        <v>2</v>
      </c>
      <c r="C1268" s="60">
        <v>1413</v>
      </c>
      <c r="D1268" s="60"/>
      <c r="E1268" s="60">
        <v>2018</v>
      </c>
      <c r="F1268" s="60" t="s">
        <v>162</v>
      </c>
      <c r="G1268" s="61" t="s">
        <v>163</v>
      </c>
      <c r="H1268" s="61" t="s">
        <v>1392</v>
      </c>
      <c r="I1268" s="61" t="s">
        <v>113</v>
      </c>
      <c r="J1268" s="61" t="s">
        <v>1376</v>
      </c>
      <c r="K1268" s="63">
        <v>1451937.3</v>
      </c>
      <c r="L1268" s="63">
        <v>1006999.99</v>
      </c>
      <c r="M1268" s="61"/>
      <c r="N1268" s="61"/>
      <c r="O1268" s="61"/>
    </row>
    <row r="1269" spans="1:15" ht="16.5" customHeight="1">
      <c r="A1269" s="59">
        <v>1268</v>
      </c>
      <c r="B1269" s="60" t="s">
        <v>2</v>
      </c>
      <c r="C1269" s="60">
        <v>1417</v>
      </c>
      <c r="E1269" s="60">
        <v>2018</v>
      </c>
      <c r="F1269" s="60" t="s">
        <v>348</v>
      </c>
      <c r="G1269" s="61" t="s">
        <v>349</v>
      </c>
      <c r="H1269" s="61" t="s">
        <v>1393</v>
      </c>
      <c r="I1269" s="61" t="s">
        <v>129</v>
      </c>
      <c r="J1269" s="61" t="s">
        <v>1394</v>
      </c>
      <c r="K1269" s="63">
        <v>25410</v>
      </c>
      <c r="L1269" s="63">
        <v>21780</v>
      </c>
    </row>
    <row r="1270" spans="1:15" s="67" customFormat="1" ht="16.5" customHeight="1">
      <c r="A1270" s="59">
        <v>1269</v>
      </c>
      <c r="B1270" s="64" t="s">
        <v>0</v>
      </c>
      <c r="C1270" s="2">
        <v>1421</v>
      </c>
      <c r="D1270" s="2"/>
      <c r="E1270" s="60">
        <v>2018</v>
      </c>
      <c r="F1270" s="2" t="s">
        <v>183</v>
      </c>
      <c r="G1270" t="s">
        <v>184</v>
      </c>
      <c r="H1270" t="s">
        <v>1395</v>
      </c>
      <c r="I1270" t="s">
        <v>103</v>
      </c>
      <c r="J1270" t="s">
        <v>106</v>
      </c>
      <c r="K1270" s="1">
        <v>24200</v>
      </c>
      <c r="L1270" s="1">
        <v>24200</v>
      </c>
      <c r="M1270" t="s">
        <v>107</v>
      </c>
      <c r="N1270" t="s">
        <v>1387</v>
      </c>
      <c r="O1270" t="s">
        <v>1388</v>
      </c>
    </row>
    <row r="1271" spans="1:15" ht="16.5" customHeight="1">
      <c r="A1271" s="59">
        <v>1270</v>
      </c>
      <c r="B1271" s="64" t="s">
        <v>0</v>
      </c>
      <c r="C1271" s="2">
        <v>1422</v>
      </c>
      <c r="D1271" s="2"/>
      <c r="E1271" s="60">
        <v>2018</v>
      </c>
      <c r="F1271" s="2" t="s">
        <v>183</v>
      </c>
      <c r="G1271" t="s">
        <v>184</v>
      </c>
      <c r="H1271" t="s">
        <v>1396</v>
      </c>
      <c r="I1271" t="s">
        <v>103</v>
      </c>
      <c r="J1271" t="s">
        <v>106</v>
      </c>
      <c r="K1271" s="1">
        <v>18149.75</v>
      </c>
      <c r="L1271" s="1">
        <v>18149.75</v>
      </c>
      <c r="M1271" t="s">
        <v>107</v>
      </c>
      <c r="N1271" t="s">
        <v>1387</v>
      </c>
      <c r="O1271" t="s">
        <v>1388</v>
      </c>
    </row>
    <row r="1272" spans="1:15" ht="16.5" customHeight="1">
      <c r="A1272" s="59">
        <v>1271</v>
      </c>
      <c r="B1272" s="64" t="s">
        <v>0</v>
      </c>
      <c r="C1272" s="2">
        <v>1423</v>
      </c>
      <c r="D1272" s="2"/>
      <c r="E1272" s="60">
        <v>2018</v>
      </c>
      <c r="F1272" s="2" t="s">
        <v>183</v>
      </c>
      <c r="G1272" t="s">
        <v>184</v>
      </c>
      <c r="H1272" t="s">
        <v>1397</v>
      </c>
      <c r="I1272" t="s">
        <v>103</v>
      </c>
      <c r="J1272" t="s">
        <v>106</v>
      </c>
      <c r="K1272" s="1">
        <v>1042724.52</v>
      </c>
      <c r="L1272" s="1">
        <v>1042724.52</v>
      </c>
      <c r="M1272" t="s">
        <v>107</v>
      </c>
      <c r="N1272" t="s">
        <v>1387</v>
      </c>
      <c r="O1272" t="s">
        <v>1388</v>
      </c>
    </row>
    <row r="1273" spans="1:15" ht="16.5" customHeight="1">
      <c r="A1273" s="59">
        <v>1272</v>
      </c>
      <c r="B1273" s="64" t="s">
        <v>0</v>
      </c>
      <c r="C1273" s="2">
        <v>1424</v>
      </c>
      <c r="D1273" s="2"/>
      <c r="E1273" s="60">
        <v>2018</v>
      </c>
      <c r="F1273" s="2" t="s">
        <v>183</v>
      </c>
      <c r="G1273" t="s">
        <v>184</v>
      </c>
      <c r="H1273" t="s">
        <v>1398</v>
      </c>
      <c r="I1273" t="s">
        <v>103</v>
      </c>
      <c r="J1273" t="s">
        <v>106</v>
      </c>
      <c r="K1273" s="1">
        <v>150000</v>
      </c>
      <c r="L1273" s="1">
        <v>150000</v>
      </c>
      <c r="M1273" t="s">
        <v>107</v>
      </c>
      <c r="N1273" t="s">
        <v>1387</v>
      </c>
      <c r="O1273" t="s">
        <v>1388</v>
      </c>
    </row>
    <row r="1274" spans="1:15" ht="16.5" customHeight="1">
      <c r="A1274" s="59">
        <v>1273</v>
      </c>
      <c r="B1274" s="64" t="s">
        <v>0</v>
      </c>
      <c r="C1274" s="2">
        <v>1425</v>
      </c>
      <c r="D1274" s="2"/>
      <c r="E1274" s="60">
        <v>2018</v>
      </c>
      <c r="F1274" s="2" t="s">
        <v>183</v>
      </c>
      <c r="G1274" t="s">
        <v>184</v>
      </c>
      <c r="H1274" t="s">
        <v>1399</v>
      </c>
      <c r="I1274" t="s">
        <v>103</v>
      </c>
      <c r="J1274" t="s">
        <v>106</v>
      </c>
      <c r="K1274" s="1">
        <v>199999.98</v>
      </c>
      <c r="L1274" s="1">
        <v>199999.98</v>
      </c>
      <c r="M1274" t="s">
        <v>107</v>
      </c>
      <c r="N1274" t="s">
        <v>1387</v>
      </c>
      <c r="O1274" t="s">
        <v>1388</v>
      </c>
    </row>
    <row r="1275" spans="1:15" ht="16.5" customHeight="1">
      <c r="A1275" s="59">
        <v>1274</v>
      </c>
      <c r="B1275" s="60" t="s">
        <v>2</v>
      </c>
      <c r="C1275" s="60">
        <v>1426</v>
      </c>
      <c r="E1275" s="60">
        <v>2018</v>
      </c>
      <c r="F1275" s="60" t="s">
        <v>262</v>
      </c>
      <c r="G1275" s="61" t="s">
        <v>263</v>
      </c>
      <c r="H1275" s="61" t="s">
        <v>1379</v>
      </c>
      <c r="I1275" s="61" t="s">
        <v>103</v>
      </c>
      <c r="J1275" s="61" t="s">
        <v>136</v>
      </c>
      <c r="K1275" s="63">
        <v>2741333.06</v>
      </c>
      <c r="L1275" s="63">
        <v>1695247.29</v>
      </c>
    </row>
    <row r="1276" spans="1:15" ht="16.5" customHeight="1">
      <c r="A1276" s="59">
        <v>1275</v>
      </c>
      <c r="B1276" s="64" t="s">
        <v>2</v>
      </c>
      <c r="C1276" s="60">
        <v>1427</v>
      </c>
      <c r="E1276" s="60">
        <v>2018</v>
      </c>
      <c r="F1276" s="60" t="s">
        <v>192</v>
      </c>
      <c r="G1276" s="61" t="s">
        <v>193</v>
      </c>
      <c r="H1276" s="61" t="s">
        <v>1400</v>
      </c>
      <c r="I1276" s="61" t="s">
        <v>129</v>
      </c>
      <c r="J1276" s="61" t="s">
        <v>136</v>
      </c>
      <c r="K1276" s="63">
        <v>13068</v>
      </c>
      <c r="L1276" s="63">
        <v>13068</v>
      </c>
    </row>
    <row r="1277" spans="1:15" ht="16.5" customHeight="1">
      <c r="A1277" s="59">
        <v>1276</v>
      </c>
      <c r="B1277" s="60" t="s">
        <v>2</v>
      </c>
      <c r="C1277" s="60">
        <v>1428</v>
      </c>
      <c r="E1277" s="60">
        <v>2018</v>
      </c>
      <c r="F1277" s="60" t="s">
        <v>162</v>
      </c>
      <c r="G1277" s="61" t="s">
        <v>163</v>
      </c>
      <c r="H1277" s="61" t="s">
        <v>1401</v>
      </c>
      <c r="I1277" s="61" t="s">
        <v>129</v>
      </c>
      <c r="J1277" s="61" t="s">
        <v>136</v>
      </c>
      <c r="K1277" s="63">
        <v>220000</v>
      </c>
      <c r="L1277" s="63">
        <v>220000</v>
      </c>
    </row>
    <row r="1278" spans="1:15" ht="16.5" customHeight="1">
      <c r="A1278" s="59">
        <v>1277</v>
      </c>
      <c r="B1278" s="60" t="s">
        <v>2</v>
      </c>
      <c r="C1278" s="60">
        <v>1429</v>
      </c>
      <c r="E1278" s="60">
        <v>2018</v>
      </c>
      <c r="F1278" s="60" t="s">
        <v>162</v>
      </c>
      <c r="G1278" s="61" t="s">
        <v>163</v>
      </c>
      <c r="H1278" s="61" t="s">
        <v>1402</v>
      </c>
      <c r="I1278" s="61" t="s">
        <v>129</v>
      </c>
      <c r="J1278" s="61" t="s">
        <v>136</v>
      </c>
      <c r="K1278" s="63">
        <v>130000</v>
      </c>
      <c r="L1278" s="63">
        <v>130000</v>
      </c>
    </row>
    <row r="1279" spans="1:15" ht="16.5" customHeight="1">
      <c r="A1279" s="59">
        <v>1278</v>
      </c>
      <c r="B1279" s="60" t="s">
        <v>2</v>
      </c>
      <c r="C1279" s="60">
        <v>1430</v>
      </c>
      <c r="E1279" s="60">
        <v>2018</v>
      </c>
      <c r="F1279" s="60" t="s">
        <v>162</v>
      </c>
      <c r="G1279" s="61" t="s">
        <v>163</v>
      </c>
      <c r="H1279" s="61" t="s">
        <v>1403</v>
      </c>
      <c r="I1279" s="61" t="s">
        <v>129</v>
      </c>
      <c r="J1279" s="61" t="s">
        <v>136</v>
      </c>
      <c r="K1279" s="63">
        <v>154000</v>
      </c>
      <c r="L1279" s="63">
        <v>154000</v>
      </c>
    </row>
    <row r="1280" spans="1:15" ht="16.5" customHeight="1">
      <c r="A1280" s="59">
        <v>1279</v>
      </c>
      <c r="B1280" s="60" t="s">
        <v>2</v>
      </c>
      <c r="C1280" s="60">
        <v>1431</v>
      </c>
      <c r="E1280" s="60">
        <v>2018</v>
      </c>
      <c r="F1280" s="60" t="s">
        <v>162</v>
      </c>
      <c r="G1280" s="61" t="s">
        <v>163</v>
      </c>
      <c r="H1280" s="61" t="s">
        <v>1404</v>
      </c>
      <c r="I1280" s="61" t="s">
        <v>129</v>
      </c>
      <c r="J1280" s="61" t="s">
        <v>136</v>
      </c>
      <c r="K1280" s="63">
        <v>177000</v>
      </c>
      <c r="L1280" s="63">
        <v>177000</v>
      </c>
    </row>
    <row r="1281" spans="1:15" ht="16.5" customHeight="1">
      <c r="A1281" s="59">
        <v>1280</v>
      </c>
      <c r="B1281" s="64" t="s">
        <v>2</v>
      </c>
      <c r="C1281" s="60">
        <v>1432</v>
      </c>
      <c r="E1281" s="60">
        <v>2018</v>
      </c>
      <c r="F1281" s="60" t="s">
        <v>192</v>
      </c>
      <c r="G1281" s="61" t="s">
        <v>193</v>
      </c>
      <c r="H1281" s="61" t="s">
        <v>1405</v>
      </c>
      <c r="I1281" s="61" t="s">
        <v>129</v>
      </c>
      <c r="J1281" s="61" t="s">
        <v>136</v>
      </c>
      <c r="K1281" s="63">
        <v>16800</v>
      </c>
      <c r="L1281" s="63">
        <v>16800</v>
      </c>
    </row>
    <row r="1282" spans="1:15" ht="16.5" customHeight="1">
      <c r="A1282" s="59">
        <v>1281</v>
      </c>
      <c r="B1282" s="64" t="s">
        <v>2</v>
      </c>
      <c r="C1282" s="60">
        <v>1433</v>
      </c>
      <c r="E1282" s="60">
        <v>2018</v>
      </c>
      <c r="F1282" s="60" t="s">
        <v>192</v>
      </c>
      <c r="G1282" s="61" t="s">
        <v>193</v>
      </c>
      <c r="H1282" s="61" t="s">
        <v>1406</v>
      </c>
      <c r="I1282" s="61" t="s">
        <v>129</v>
      </c>
      <c r="J1282" s="61" t="s">
        <v>136</v>
      </c>
      <c r="K1282" s="63">
        <v>10800</v>
      </c>
      <c r="L1282" s="63">
        <v>10800</v>
      </c>
    </row>
    <row r="1283" spans="1:15" ht="16.5" customHeight="1">
      <c r="A1283" s="59">
        <v>1282</v>
      </c>
      <c r="B1283" s="60" t="s">
        <v>2</v>
      </c>
      <c r="C1283" s="60">
        <v>1434</v>
      </c>
      <c r="E1283" s="60">
        <v>2018</v>
      </c>
      <c r="F1283" s="60" t="s">
        <v>162</v>
      </c>
      <c r="G1283" s="61" t="s">
        <v>163</v>
      </c>
      <c r="H1283" s="61" t="s">
        <v>1407</v>
      </c>
      <c r="I1283" s="61" t="s">
        <v>129</v>
      </c>
      <c r="J1283" s="61" t="s">
        <v>136</v>
      </c>
      <c r="K1283" s="63">
        <v>36000</v>
      </c>
      <c r="L1283" s="63">
        <v>36000</v>
      </c>
    </row>
    <row r="1284" spans="1:15" ht="16.5" customHeight="1">
      <c r="A1284" s="59">
        <v>1283</v>
      </c>
      <c r="B1284" s="60" t="s">
        <v>2</v>
      </c>
      <c r="C1284" s="60">
        <v>1435</v>
      </c>
      <c r="E1284" s="60">
        <v>2018</v>
      </c>
      <c r="F1284" s="60" t="s">
        <v>162</v>
      </c>
      <c r="G1284" s="61" t="s">
        <v>163</v>
      </c>
      <c r="H1284" s="61" t="s">
        <v>1408</v>
      </c>
      <c r="I1284" s="61" t="s">
        <v>129</v>
      </c>
      <c r="J1284" s="61" t="s">
        <v>136</v>
      </c>
      <c r="K1284" s="63">
        <v>32999.99</v>
      </c>
      <c r="L1284" s="63">
        <v>32999.99</v>
      </c>
    </row>
    <row r="1285" spans="1:15" s="67" customFormat="1" ht="16.5" customHeight="1">
      <c r="A1285" s="59">
        <v>1284</v>
      </c>
      <c r="B1285" s="60" t="s">
        <v>2</v>
      </c>
      <c r="C1285" s="60">
        <v>1436</v>
      </c>
      <c r="D1285" s="60"/>
      <c r="E1285" s="60">
        <v>2018</v>
      </c>
      <c r="F1285" s="60" t="s">
        <v>162</v>
      </c>
      <c r="G1285" s="61" t="s">
        <v>163</v>
      </c>
      <c r="H1285" s="61" t="s">
        <v>1409</v>
      </c>
      <c r="I1285" s="61" t="s">
        <v>129</v>
      </c>
      <c r="J1285" s="61" t="s">
        <v>136</v>
      </c>
      <c r="K1285" s="63">
        <v>65000</v>
      </c>
      <c r="L1285" s="63">
        <v>65000</v>
      </c>
      <c r="M1285" s="61"/>
      <c r="N1285" s="61"/>
      <c r="O1285" s="61"/>
    </row>
    <row r="1286" spans="1:15" ht="16.5" customHeight="1">
      <c r="A1286" s="59">
        <v>1285</v>
      </c>
      <c r="B1286" s="64" t="s">
        <v>2</v>
      </c>
      <c r="C1286" s="60">
        <v>1437</v>
      </c>
      <c r="E1286" s="60">
        <v>2018</v>
      </c>
      <c r="F1286" s="60" t="s">
        <v>192</v>
      </c>
      <c r="G1286" s="61" t="s">
        <v>193</v>
      </c>
      <c r="H1286" s="61" t="s">
        <v>1410</v>
      </c>
      <c r="I1286" s="61" t="s">
        <v>129</v>
      </c>
      <c r="J1286" s="61" t="s">
        <v>136</v>
      </c>
      <c r="K1286" s="63">
        <v>3500</v>
      </c>
      <c r="L1286" s="63">
        <v>3500</v>
      </c>
    </row>
    <row r="1287" spans="1:15" ht="16.5" customHeight="1">
      <c r="A1287" s="59">
        <v>1286</v>
      </c>
      <c r="B1287" s="64" t="s">
        <v>2</v>
      </c>
      <c r="C1287" s="60">
        <v>1438</v>
      </c>
      <c r="E1287" s="60">
        <v>2018</v>
      </c>
      <c r="F1287" s="60" t="s">
        <v>192</v>
      </c>
      <c r="G1287" s="61" t="s">
        <v>193</v>
      </c>
      <c r="H1287" s="61" t="s">
        <v>1411</v>
      </c>
      <c r="I1287" s="61" t="s">
        <v>129</v>
      </c>
      <c r="J1287" s="61" t="s">
        <v>136</v>
      </c>
      <c r="K1287" s="63">
        <v>5500</v>
      </c>
      <c r="L1287" s="63">
        <v>5500</v>
      </c>
    </row>
    <row r="1288" spans="1:15" ht="16.5" customHeight="1">
      <c r="A1288" s="59">
        <v>1287</v>
      </c>
      <c r="B1288" s="60" t="s">
        <v>2</v>
      </c>
      <c r="C1288" s="60">
        <v>1439</v>
      </c>
      <c r="E1288" s="60">
        <v>2018</v>
      </c>
      <c r="F1288" s="60" t="s">
        <v>133</v>
      </c>
      <c r="G1288" s="61" t="s">
        <v>134</v>
      </c>
      <c r="H1288" s="61" t="s">
        <v>1412</v>
      </c>
      <c r="I1288" s="61" t="s">
        <v>103</v>
      </c>
      <c r="J1288" s="61" t="s">
        <v>1383</v>
      </c>
      <c r="K1288" s="63">
        <v>108346.4</v>
      </c>
      <c r="L1288" s="63">
        <v>57499.199999999997</v>
      </c>
    </row>
    <row r="1289" spans="1:15" ht="16.5" customHeight="1">
      <c r="A1289" s="59">
        <v>1288</v>
      </c>
      <c r="B1289" s="64" t="s">
        <v>0</v>
      </c>
      <c r="C1289" s="71">
        <v>1441</v>
      </c>
      <c r="D1289" s="71"/>
      <c r="E1289" s="60">
        <v>2018</v>
      </c>
      <c r="F1289" s="71" t="s">
        <v>183</v>
      </c>
      <c r="G1289" s="3" t="s">
        <v>184</v>
      </c>
      <c r="H1289" s="3" t="s">
        <v>1413</v>
      </c>
      <c r="I1289" s="3" t="s">
        <v>103</v>
      </c>
      <c r="J1289" s="3" t="s">
        <v>106</v>
      </c>
      <c r="K1289" s="72">
        <v>25000</v>
      </c>
      <c r="L1289" s="72">
        <v>25000</v>
      </c>
      <c r="M1289" s="3" t="s">
        <v>107</v>
      </c>
      <c r="N1289" s="3" t="s">
        <v>1387</v>
      </c>
      <c r="O1289" s="3" t="s">
        <v>1388</v>
      </c>
    </row>
    <row r="1290" spans="1:15" ht="16.5" customHeight="1">
      <c r="A1290" s="59">
        <v>1289</v>
      </c>
      <c r="B1290" s="60" t="s">
        <v>2</v>
      </c>
      <c r="C1290" s="60">
        <v>1442</v>
      </c>
      <c r="E1290" s="60">
        <v>2018</v>
      </c>
      <c r="F1290" s="60" t="s">
        <v>110</v>
      </c>
      <c r="G1290" s="61" t="s">
        <v>111</v>
      </c>
      <c r="H1290" s="61" t="s">
        <v>1414</v>
      </c>
      <c r="I1290" s="61" t="s">
        <v>113</v>
      </c>
      <c r="J1290" s="61" t="s">
        <v>1376</v>
      </c>
      <c r="K1290" s="63">
        <v>1001459.5</v>
      </c>
      <c r="L1290" s="63">
        <v>765115.05</v>
      </c>
    </row>
    <row r="1291" spans="1:15" ht="16.5" customHeight="1">
      <c r="A1291" s="59">
        <v>1290</v>
      </c>
      <c r="B1291" s="60" t="s">
        <v>2</v>
      </c>
      <c r="C1291" s="60">
        <v>1443</v>
      </c>
      <c r="E1291" s="60">
        <v>2018</v>
      </c>
      <c r="F1291" s="60" t="s">
        <v>162</v>
      </c>
      <c r="G1291" s="61" t="s">
        <v>163</v>
      </c>
      <c r="H1291" s="61" t="s">
        <v>1415</v>
      </c>
      <c r="I1291" s="61" t="s">
        <v>129</v>
      </c>
      <c r="J1291" s="61" t="s">
        <v>136</v>
      </c>
      <c r="K1291" s="63">
        <v>188000</v>
      </c>
      <c r="L1291" s="63">
        <v>188000</v>
      </c>
    </row>
    <row r="1292" spans="1:15" ht="16.5" customHeight="1">
      <c r="A1292" s="59">
        <v>1291</v>
      </c>
      <c r="B1292" s="60" t="s">
        <v>0</v>
      </c>
      <c r="C1292" s="60">
        <v>1445</v>
      </c>
      <c r="E1292" s="60">
        <v>2018</v>
      </c>
      <c r="F1292" s="60" t="s">
        <v>1416</v>
      </c>
      <c r="G1292" s="61" t="s">
        <v>1417</v>
      </c>
      <c r="H1292" s="61" t="s">
        <v>1418</v>
      </c>
      <c r="I1292" s="61" t="s">
        <v>103</v>
      </c>
      <c r="J1292" s="61" t="s">
        <v>555</v>
      </c>
      <c r="K1292" s="63">
        <v>48400</v>
      </c>
      <c r="L1292" s="63">
        <v>27333.9</v>
      </c>
    </row>
    <row r="1293" spans="1:15" ht="16.5" customHeight="1">
      <c r="A1293" s="59">
        <v>1292</v>
      </c>
      <c r="B1293" s="60" t="s">
        <v>2</v>
      </c>
      <c r="C1293" s="60">
        <v>1446</v>
      </c>
      <c r="E1293" s="60">
        <v>2018</v>
      </c>
      <c r="F1293" s="60" t="s">
        <v>110</v>
      </c>
      <c r="G1293" s="61" t="s">
        <v>111</v>
      </c>
      <c r="H1293" s="61" t="s">
        <v>1419</v>
      </c>
      <c r="I1293" s="61" t="s">
        <v>103</v>
      </c>
      <c r="J1293" s="61" t="s">
        <v>555</v>
      </c>
      <c r="K1293" s="63">
        <v>49587</v>
      </c>
      <c r="L1293" s="63">
        <v>29752.2</v>
      </c>
    </row>
    <row r="1294" spans="1:15" ht="16.5" customHeight="1">
      <c r="A1294" s="59">
        <v>1293</v>
      </c>
      <c r="B1294" s="60" t="s">
        <v>0</v>
      </c>
      <c r="C1294" s="60">
        <v>1447</v>
      </c>
      <c r="E1294" s="60">
        <v>2018</v>
      </c>
      <c r="F1294" s="60" t="s">
        <v>282</v>
      </c>
      <c r="G1294" s="61" t="s">
        <v>283</v>
      </c>
      <c r="H1294" s="61" t="s">
        <v>1420</v>
      </c>
      <c r="I1294" s="61" t="s">
        <v>103</v>
      </c>
      <c r="J1294" s="61" t="s">
        <v>106</v>
      </c>
      <c r="K1294" s="63">
        <v>58806</v>
      </c>
      <c r="L1294" s="63">
        <v>35218.910000000003</v>
      </c>
    </row>
    <row r="1295" spans="1:15" s="65" customFormat="1" ht="16.5" customHeight="1">
      <c r="A1295" s="59">
        <v>1294</v>
      </c>
      <c r="B1295" s="60" t="s">
        <v>0</v>
      </c>
      <c r="C1295" s="60">
        <v>1448</v>
      </c>
      <c r="D1295" s="60"/>
      <c r="E1295" s="60">
        <v>2018</v>
      </c>
      <c r="F1295" s="60" t="s">
        <v>282</v>
      </c>
      <c r="G1295" s="61" t="s">
        <v>283</v>
      </c>
      <c r="H1295" s="61" t="s">
        <v>1421</v>
      </c>
      <c r="I1295" s="61" t="s">
        <v>129</v>
      </c>
      <c r="J1295" s="61" t="s">
        <v>106</v>
      </c>
      <c r="K1295" s="63">
        <v>68519.820000000007</v>
      </c>
      <c r="L1295" s="63">
        <v>52791.32</v>
      </c>
      <c r="M1295" s="61"/>
      <c r="N1295" s="61"/>
      <c r="O1295" s="61"/>
    </row>
    <row r="1296" spans="1:15" ht="16.5" customHeight="1">
      <c r="A1296" s="59">
        <v>1295</v>
      </c>
      <c r="B1296" s="60" t="s">
        <v>0</v>
      </c>
      <c r="C1296" s="60">
        <v>1449</v>
      </c>
      <c r="E1296" s="60">
        <v>2018</v>
      </c>
      <c r="F1296" s="60" t="s">
        <v>282</v>
      </c>
      <c r="G1296" s="61" t="s">
        <v>283</v>
      </c>
      <c r="H1296" s="61" t="s">
        <v>1422</v>
      </c>
      <c r="I1296" s="61" t="s">
        <v>103</v>
      </c>
      <c r="J1296" s="61" t="s">
        <v>106</v>
      </c>
      <c r="K1296" s="63">
        <v>39841.15</v>
      </c>
      <c r="L1296" s="63">
        <v>21574.3</v>
      </c>
      <c r="M1296" s="61" t="s">
        <v>144</v>
      </c>
      <c r="N1296" s="61" t="s">
        <v>1423</v>
      </c>
      <c r="O1296" s="61" t="s">
        <v>1424</v>
      </c>
    </row>
    <row r="1297" spans="1:12" ht="16.5" customHeight="1">
      <c r="A1297" s="59">
        <v>1296</v>
      </c>
      <c r="B1297" s="60" t="s">
        <v>0</v>
      </c>
      <c r="C1297" s="60">
        <v>1450</v>
      </c>
      <c r="E1297" s="60">
        <v>2018</v>
      </c>
      <c r="F1297" s="60" t="s">
        <v>282</v>
      </c>
      <c r="G1297" s="61" t="s">
        <v>283</v>
      </c>
      <c r="H1297" s="61" t="s">
        <v>1425</v>
      </c>
      <c r="I1297" s="61" t="s">
        <v>113</v>
      </c>
      <c r="J1297" s="61" t="s">
        <v>1383</v>
      </c>
      <c r="K1297" s="63">
        <v>863729.69</v>
      </c>
      <c r="L1297" s="63">
        <v>670824</v>
      </c>
    </row>
    <row r="1298" spans="1:12" ht="16.5" customHeight="1">
      <c r="A1298" s="59">
        <v>1297</v>
      </c>
      <c r="B1298" s="60" t="s">
        <v>0</v>
      </c>
      <c r="C1298" s="60">
        <v>1451</v>
      </c>
      <c r="E1298" s="60">
        <v>2018</v>
      </c>
      <c r="F1298" s="60" t="s">
        <v>282</v>
      </c>
      <c r="G1298" s="61" t="s">
        <v>283</v>
      </c>
      <c r="H1298" s="61" t="s">
        <v>1426</v>
      </c>
      <c r="I1298" s="61" t="s">
        <v>103</v>
      </c>
      <c r="J1298" s="61" t="s">
        <v>1383</v>
      </c>
      <c r="K1298" s="63">
        <v>7361067.2000000002</v>
      </c>
      <c r="L1298" s="63">
        <v>4778819.7699999996</v>
      </c>
    </row>
    <row r="1299" spans="1:12" ht="16.5" customHeight="1">
      <c r="A1299" s="59">
        <v>1298</v>
      </c>
      <c r="B1299" s="60" t="s">
        <v>0</v>
      </c>
      <c r="C1299" s="60">
        <v>1452</v>
      </c>
      <c r="E1299" s="60">
        <v>2018</v>
      </c>
      <c r="F1299" s="60" t="s">
        <v>282</v>
      </c>
      <c r="G1299" s="61" t="s">
        <v>283</v>
      </c>
      <c r="H1299" s="61" t="s">
        <v>1427</v>
      </c>
      <c r="I1299" s="61" t="s">
        <v>103</v>
      </c>
      <c r="J1299" s="61" t="s">
        <v>1376</v>
      </c>
      <c r="K1299" s="63">
        <v>58134.41</v>
      </c>
      <c r="L1299" s="63">
        <v>58134.42</v>
      </c>
    </row>
    <row r="1300" spans="1:12" ht="16.5" customHeight="1">
      <c r="A1300" s="59">
        <v>1299</v>
      </c>
      <c r="B1300" s="60" t="s">
        <v>0</v>
      </c>
      <c r="C1300" s="60">
        <v>1453</v>
      </c>
      <c r="E1300" s="60">
        <v>2018</v>
      </c>
      <c r="F1300" s="60" t="s">
        <v>282</v>
      </c>
      <c r="G1300" s="61" t="s">
        <v>283</v>
      </c>
      <c r="H1300" s="61" t="s">
        <v>1428</v>
      </c>
      <c r="I1300" s="61" t="s">
        <v>103</v>
      </c>
      <c r="J1300" s="61" t="s">
        <v>1376</v>
      </c>
      <c r="K1300" s="63">
        <v>102166.35</v>
      </c>
      <c r="L1300" s="63">
        <v>102166.35</v>
      </c>
    </row>
    <row r="1301" spans="1:12" ht="16.5" customHeight="1">
      <c r="A1301" s="59">
        <v>1300</v>
      </c>
      <c r="B1301" s="60" t="s">
        <v>2</v>
      </c>
      <c r="C1301" s="60">
        <v>1454</v>
      </c>
      <c r="E1301" s="60">
        <v>2018</v>
      </c>
      <c r="F1301" s="60" t="s">
        <v>186</v>
      </c>
      <c r="G1301" s="61" t="s">
        <v>187</v>
      </c>
      <c r="H1301" s="61" t="s">
        <v>1429</v>
      </c>
      <c r="I1301" s="61" t="s">
        <v>103</v>
      </c>
      <c r="J1301" s="61" t="s">
        <v>1376</v>
      </c>
      <c r="K1301" s="63">
        <v>1904022.8</v>
      </c>
      <c r="L1301" s="63">
        <v>1886837.54</v>
      </c>
    </row>
    <row r="1302" spans="1:12" ht="16.5" customHeight="1">
      <c r="A1302" s="59">
        <v>1301</v>
      </c>
      <c r="B1302" s="60" t="s">
        <v>2</v>
      </c>
      <c r="C1302" s="60">
        <v>1455</v>
      </c>
      <c r="E1302" s="60">
        <v>2018</v>
      </c>
      <c r="F1302" s="60" t="s">
        <v>162</v>
      </c>
      <c r="G1302" s="61" t="s">
        <v>163</v>
      </c>
      <c r="H1302" s="61" t="s">
        <v>1430</v>
      </c>
      <c r="I1302" s="61" t="s">
        <v>113</v>
      </c>
      <c r="J1302" s="61" t="s">
        <v>1376</v>
      </c>
      <c r="K1302" s="63">
        <v>4747724.7300000004</v>
      </c>
      <c r="L1302" s="63">
        <v>3868249</v>
      </c>
    </row>
    <row r="1303" spans="1:12" ht="16.5" customHeight="1">
      <c r="A1303" s="59">
        <v>1302</v>
      </c>
      <c r="B1303" s="64" t="s">
        <v>2</v>
      </c>
      <c r="C1303" s="60">
        <v>1461</v>
      </c>
      <c r="E1303" s="60">
        <v>2018</v>
      </c>
      <c r="F1303" s="60" t="s">
        <v>192</v>
      </c>
      <c r="G1303" s="61" t="s">
        <v>193</v>
      </c>
      <c r="H1303" s="61" t="s">
        <v>1431</v>
      </c>
      <c r="I1303" s="61" t="s">
        <v>129</v>
      </c>
      <c r="J1303" s="61" t="s">
        <v>555</v>
      </c>
      <c r="K1303" s="63">
        <v>23608</v>
      </c>
      <c r="L1303" s="63">
        <v>23608</v>
      </c>
    </row>
    <row r="1304" spans="1:12" ht="16.5" customHeight="1">
      <c r="A1304" s="59">
        <v>1303</v>
      </c>
      <c r="B1304" s="64" t="s">
        <v>2</v>
      </c>
      <c r="C1304" s="60">
        <v>1472</v>
      </c>
      <c r="E1304" s="60">
        <v>2018</v>
      </c>
      <c r="F1304" s="60" t="s">
        <v>192</v>
      </c>
      <c r="G1304" s="61" t="s">
        <v>193</v>
      </c>
      <c r="H1304" s="61" t="s">
        <v>1432</v>
      </c>
      <c r="I1304" s="61" t="s">
        <v>129</v>
      </c>
      <c r="J1304" s="61" t="s">
        <v>555</v>
      </c>
      <c r="K1304" s="63">
        <v>28160</v>
      </c>
      <c r="L1304" s="63">
        <v>28160</v>
      </c>
    </row>
    <row r="1305" spans="1:12" ht="16.5" customHeight="1">
      <c r="A1305" s="59">
        <v>1304</v>
      </c>
      <c r="B1305" s="64" t="s">
        <v>2</v>
      </c>
      <c r="C1305" s="60">
        <v>1473</v>
      </c>
      <c r="E1305" s="60">
        <v>2018</v>
      </c>
      <c r="F1305" s="60" t="s">
        <v>192</v>
      </c>
      <c r="G1305" s="61" t="s">
        <v>193</v>
      </c>
      <c r="H1305" s="61" t="s">
        <v>1432</v>
      </c>
      <c r="I1305" s="61" t="s">
        <v>129</v>
      </c>
      <c r="J1305" s="61" t="s">
        <v>555</v>
      </c>
      <c r="K1305" s="63">
        <v>15400</v>
      </c>
      <c r="L1305" s="63">
        <v>15400</v>
      </c>
    </row>
    <row r="1306" spans="1:12" ht="16.5" customHeight="1">
      <c r="A1306" s="59">
        <v>1305</v>
      </c>
      <c r="B1306" s="64" t="s">
        <v>2</v>
      </c>
      <c r="C1306" s="60">
        <v>1474</v>
      </c>
      <c r="E1306" s="60">
        <v>2018</v>
      </c>
      <c r="F1306" s="60" t="s">
        <v>192</v>
      </c>
      <c r="G1306" s="61" t="s">
        <v>193</v>
      </c>
      <c r="H1306" s="61" t="s">
        <v>1432</v>
      </c>
      <c r="I1306" s="61" t="s">
        <v>129</v>
      </c>
      <c r="J1306" s="61" t="s">
        <v>555</v>
      </c>
      <c r="K1306" s="63">
        <v>9240</v>
      </c>
      <c r="L1306" s="63">
        <v>9240</v>
      </c>
    </row>
    <row r="1307" spans="1:12" ht="16.5" customHeight="1">
      <c r="A1307" s="59">
        <v>1306</v>
      </c>
      <c r="B1307" s="64" t="s">
        <v>2</v>
      </c>
      <c r="C1307" s="60">
        <v>1475</v>
      </c>
      <c r="E1307" s="60">
        <v>2018</v>
      </c>
      <c r="F1307" s="60" t="s">
        <v>192</v>
      </c>
      <c r="G1307" s="61" t="s">
        <v>193</v>
      </c>
      <c r="H1307" s="61" t="s">
        <v>1433</v>
      </c>
      <c r="I1307" s="61" t="s">
        <v>129</v>
      </c>
      <c r="J1307" s="61" t="s">
        <v>555</v>
      </c>
      <c r="K1307" s="63">
        <v>16280</v>
      </c>
      <c r="L1307" s="63">
        <v>16280</v>
      </c>
    </row>
    <row r="1308" spans="1:12" ht="16.5" customHeight="1">
      <c r="A1308" s="59">
        <v>1307</v>
      </c>
      <c r="B1308" s="64" t="s">
        <v>2</v>
      </c>
      <c r="C1308" s="60">
        <v>1476</v>
      </c>
      <c r="E1308" s="60">
        <v>2018</v>
      </c>
      <c r="F1308" s="60" t="s">
        <v>192</v>
      </c>
      <c r="G1308" s="61" t="s">
        <v>193</v>
      </c>
      <c r="H1308" s="61" t="s">
        <v>1433</v>
      </c>
      <c r="I1308" s="61" t="s">
        <v>129</v>
      </c>
      <c r="J1308" s="61" t="s">
        <v>555</v>
      </c>
      <c r="K1308" s="63">
        <v>7280</v>
      </c>
      <c r="L1308" s="63">
        <v>7280</v>
      </c>
    </row>
    <row r="1309" spans="1:12" ht="16.5" customHeight="1">
      <c r="A1309" s="59">
        <v>1308</v>
      </c>
      <c r="B1309" s="64" t="s">
        <v>2</v>
      </c>
      <c r="C1309" s="60">
        <v>1477</v>
      </c>
      <c r="E1309" s="60">
        <v>2018</v>
      </c>
      <c r="F1309" s="60" t="s">
        <v>192</v>
      </c>
      <c r="G1309" s="61" t="s">
        <v>193</v>
      </c>
      <c r="H1309" s="61" t="s">
        <v>1433</v>
      </c>
      <c r="I1309" s="61" t="s">
        <v>129</v>
      </c>
      <c r="J1309" s="61" t="s">
        <v>555</v>
      </c>
      <c r="K1309" s="63">
        <v>17930</v>
      </c>
      <c r="L1309" s="63">
        <v>17930</v>
      </c>
    </row>
    <row r="1310" spans="1:12" ht="16.5" customHeight="1">
      <c r="A1310" s="59">
        <v>1309</v>
      </c>
      <c r="B1310" s="64" t="s">
        <v>2</v>
      </c>
      <c r="C1310" s="60">
        <v>1478</v>
      </c>
      <c r="E1310" s="60">
        <v>2018</v>
      </c>
      <c r="F1310" s="60" t="s">
        <v>192</v>
      </c>
      <c r="G1310" s="61" t="s">
        <v>193</v>
      </c>
      <c r="H1310" s="61" t="s">
        <v>1434</v>
      </c>
      <c r="I1310" s="61" t="s">
        <v>129</v>
      </c>
      <c r="J1310" s="61" t="s">
        <v>555</v>
      </c>
      <c r="K1310" s="63">
        <v>2496</v>
      </c>
      <c r="L1310" s="63">
        <v>2496</v>
      </c>
    </row>
    <row r="1311" spans="1:12" ht="16.5" customHeight="1">
      <c r="A1311" s="59">
        <v>1310</v>
      </c>
      <c r="B1311" s="64" t="s">
        <v>2</v>
      </c>
      <c r="C1311" s="60">
        <v>1479</v>
      </c>
      <c r="E1311" s="60">
        <v>2018</v>
      </c>
      <c r="F1311" s="60" t="s">
        <v>192</v>
      </c>
      <c r="G1311" s="61" t="s">
        <v>193</v>
      </c>
      <c r="H1311" s="61" t="s">
        <v>1434</v>
      </c>
      <c r="I1311" s="61" t="s">
        <v>129</v>
      </c>
      <c r="J1311" s="61" t="s">
        <v>555</v>
      </c>
      <c r="K1311" s="63">
        <v>13200</v>
      </c>
      <c r="L1311" s="63">
        <v>13200</v>
      </c>
    </row>
    <row r="1312" spans="1:12" ht="16.5" customHeight="1">
      <c r="A1312" s="59">
        <v>1311</v>
      </c>
      <c r="B1312" s="64" t="s">
        <v>2</v>
      </c>
      <c r="C1312" s="60">
        <v>1480</v>
      </c>
      <c r="E1312" s="60">
        <v>2018</v>
      </c>
      <c r="F1312" s="60" t="s">
        <v>192</v>
      </c>
      <c r="G1312" s="61" t="s">
        <v>193</v>
      </c>
      <c r="H1312" s="61" t="s">
        <v>1434</v>
      </c>
      <c r="I1312" s="61" t="s">
        <v>129</v>
      </c>
      <c r="J1312" s="61" t="s">
        <v>555</v>
      </c>
      <c r="K1312" s="63">
        <v>20130</v>
      </c>
      <c r="L1312" s="63">
        <v>20130</v>
      </c>
    </row>
    <row r="1313" spans="1:15" ht="16.5" customHeight="1">
      <c r="A1313" s="59">
        <v>1312</v>
      </c>
      <c r="B1313" s="64" t="s">
        <v>2</v>
      </c>
      <c r="C1313" s="60">
        <v>1481</v>
      </c>
      <c r="E1313" s="60">
        <v>2018</v>
      </c>
      <c r="F1313" s="60" t="s">
        <v>192</v>
      </c>
      <c r="G1313" s="61" t="s">
        <v>193</v>
      </c>
      <c r="H1313" s="61" t="s">
        <v>1435</v>
      </c>
      <c r="I1313" s="61" t="s">
        <v>129</v>
      </c>
      <c r="J1313" s="61" t="s">
        <v>555</v>
      </c>
      <c r="K1313" s="63">
        <v>11374</v>
      </c>
      <c r="L1313" s="63">
        <v>11374</v>
      </c>
    </row>
    <row r="1314" spans="1:15" ht="16.5" customHeight="1">
      <c r="A1314" s="59">
        <v>1313</v>
      </c>
      <c r="B1314" s="64" t="s">
        <v>2</v>
      </c>
      <c r="C1314" s="60">
        <v>1482</v>
      </c>
      <c r="E1314" s="60">
        <v>2018</v>
      </c>
      <c r="F1314" s="60" t="s">
        <v>192</v>
      </c>
      <c r="G1314" s="61" t="s">
        <v>193</v>
      </c>
      <c r="H1314" s="61" t="s">
        <v>1435</v>
      </c>
      <c r="I1314" s="61" t="s">
        <v>129</v>
      </c>
      <c r="J1314" s="61" t="s">
        <v>555</v>
      </c>
      <c r="K1314" s="63">
        <v>16335</v>
      </c>
      <c r="L1314" s="63">
        <v>16335</v>
      </c>
    </row>
    <row r="1315" spans="1:15" ht="16.5" customHeight="1">
      <c r="A1315" s="59">
        <v>1314</v>
      </c>
      <c r="B1315" s="64" t="s">
        <v>2</v>
      </c>
      <c r="C1315" s="60">
        <v>1483</v>
      </c>
      <c r="E1315" s="60">
        <v>2018</v>
      </c>
      <c r="F1315" s="60" t="s">
        <v>192</v>
      </c>
      <c r="G1315" s="61" t="s">
        <v>193</v>
      </c>
      <c r="H1315" s="61" t="s">
        <v>1436</v>
      </c>
      <c r="I1315" s="61" t="s">
        <v>129</v>
      </c>
      <c r="J1315" s="61" t="s">
        <v>555</v>
      </c>
      <c r="K1315" s="63">
        <v>6344</v>
      </c>
      <c r="L1315" s="63">
        <v>6344</v>
      </c>
    </row>
    <row r="1316" spans="1:15" ht="16.5" customHeight="1">
      <c r="A1316" s="59">
        <v>1315</v>
      </c>
      <c r="B1316" s="64" t="s">
        <v>2</v>
      </c>
      <c r="C1316" s="60">
        <v>1484</v>
      </c>
      <c r="E1316" s="60">
        <v>2018</v>
      </c>
      <c r="F1316" s="60" t="s">
        <v>192</v>
      </c>
      <c r="G1316" s="61" t="s">
        <v>193</v>
      </c>
      <c r="H1316" s="61" t="s">
        <v>1436</v>
      </c>
      <c r="I1316" s="61" t="s">
        <v>129</v>
      </c>
      <c r="J1316" s="61" t="s">
        <v>555</v>
      </c>
      <c r="K1316" s="63">
        <v>13520</v>
      </c>
      <c r="L1316" s="63">
        <v>13520</v>
      </c>
    </row>
    <row r="1317" spans="1:15" ht="16.5" customHeight="1">
      <c r="A1317" s="59">
        <v>1316</v>
      </c>
      <c r="B1317" s="60" t="s">
        <v>154</v>
      </c>
      <c r="C1317" s="60">
        <v>1485</v>
      </c>
      <c r="E1317" s="60">
        <v>2018</v>
      </c>
      <c r="F1317" s="60" t="s">
        <v>155</v>
      </c>
      <c r="G1317" s="61" t="s">
        <v>156</v>
      </c>
      <c r="H1317" s="61" t="s">
        <v>1437</v>
      </c>
      <c r="I1317" s="61" t="s">
        <v>103</v>
      </c>
      <c r="J1317" s="61" t="s">
        <v>1376</v>
      </c>
      <c r="K1317" s="63">
        <v>9654.23</v>
      </c>
      <c r="L1317" s="63">
        <v>8712</v>
      </c>
    </row>
    <row r="1318" spans="1:15" ht="16.5" customHeight="1">
      <c r="A1318" s="59">
        <v>1317</v>
      </c>
      <c r="B1318" s="60" t="s">
        <v>154</v>
      </c>
      <c r="C1318" s="60">
        <v>1486</v>
      </c>
      <c r="E1318" s="60">
        <v>2018</v>
      </c>
      <c r="F1318" s="60" t="s">
        <v>155</v>
      </c>
      <c r="G1318" s="61" t="s">
        <v>156</v>
      </c>
      <c r="H1318" s="61" t="s">
        <v>1438</v>
      </c>
      <c r="I1318" s="61" t="s">
        <v>103</v>
      </c>
      <c r="J1318" s="61" t="s">
        <v>1376</v>
      </c>
      <c r="K1318" s="63">
        <v>0</v>
      </c>
      <c r="L1318" s="63">
        <v>0</v>
      </c>
    </row>
    <row r="1319" spans="1:15" ht="16.5" customHeight="1">
      <c r="A1319" s="59">
        <v>1318</v>
      </c>
      <c r="B1319" s="60" t="s">
        <v>154</v>
      </c>
      <c r="C1319" s="60">
        <v>1487</v>
      </c>
      <c r="E1319" s="60">
        <v>2018</v>
      </c>
      <c r="F1319" s="60" t="s">
        <v>155</v>
      </c>
      <c r="G1319" s="61" t="s">
        <v>156</v>
      </c>
      <c r="H1319" s="61" t="s">
        <v>1439</v>
      </c>
      <c r="I1319" s="61" t="s">
        <v>129</v>
      </c>
      <c r="J1319" s="61" t="s">
        <v>1376</v>
      </c>
      <c r="K1319" s="63">
        <v>53869.2</v>
      </c>
      <c r="L1319" s="63">
        <v>47436.84</v>
      </c>
    </row>
    <row r="1320" spans="1:15" ht="16.5" customHeight="1">
      <c r="A1320" s="59">
        <v>1319</v>
      </c>
      <c r="B1320" s="60" t="s">
        <v>154</v>
      </c>
      <c r="C1320" s="60">
        <v>1488</v>
      </c>
      <c r="E1320" s="60">
        <v>2018</v>
      </c>
      <c r="F1320" s="60" t="s">
        <v>155</v>
      </c>
      <c r="G1320" s="61" t="s">
        <v>156</v>
      </c>
      <c r="H1320" s="61" t="s">
        <v>1440</v>
      </c>
      <c r="I1320" s="61" t="s">
        <v>129</v>
      </c>
      <c r="J1320" s="61" t="s">
        <v>1376</v>
      </c>
      <c r="K1320" s="63">
        <v>10024.85</v>
      </c>
      <c r="L1320" s="63">
        <v>8879.51</v>
      </c>
    </row>
    <row r="1321" spans="1:15" ht="16.5" customHeight="1">
      <c r="A1321" s="59">
        <v>1320</v>
      </c>
      <c r="B1321" s="60" t="s">
        <v>154</v>
      </c>
      <c r="C1321" s="60">
        <v>1489</v>
      </c>
      <c r="E1321" s="60">
        <v>2018</v>
      </c>
      <c r="F1321" s="60" t="s">
        <v>155</v>
      </c>
      <c r="G1321" s="61" t="s">
        <v>156</v>
      </c>
      <c r="H1321" s="61" t="s">
        <v>1441</v>
      </c>
      <c r="I1321" s="61" t="s">
        <v>129</v>
      </c>
      <c r="J1321" s="61" t="s">
        <v>1376</v>
      </c>
      <c r="K1321" s="63">
        <v>17428.84</v>
      </c>
      <c r="L1321" s="63">
        <v>14512.7</v>
      </c>
    </row>
    <row r="1322" spans="1:15" ht="16.5" customHeight="1">
      <c r="A1322" s="59">
        <v>1321</v>
      </c>
      <c r="B1322" s="60" t="s">
        <v>154</v>
      </c>
      <c r="C1322" s="60">
        <v>1490</v>
      </c>
      <c r="E1322" s="60">
        <v>2018</v>
      </c>
      <c r="F1322" s="60" t="s">
        <v>155</v>
      </c>
      <c r="G1322" s="61" t="s">
        <v>156</v>
      </c>
      <c r="H1322" s="61" t="s">
        <v>1442</v>
      </c>
      <c r="I1322" s="61" t="s">
        <v>129</v>
      </c>
      <c r="J1322" s="61" t="s">
        <v>1376</v>
      </c>
      <c r="K1322" s="63">
        <v>18316.98</v>
      </c>
      <c r="L1322" s="63">
        <v>13760.75</v>
      </c>
    </row>
    <row r="1323" spans="1:15" ht="16.5" customHeight="1">
      <c r="A1323" s="59">
        <v>1322</v>
      </c>
      <c r="B1323" s="60" t="s">
        <v>154</v>
      </c>
      <c r="C1323" s="60">
        <v>1491</v>
      </c>
      <c r="E1323" s="60">
        <v>2018</v>
      </c>
      <c r="F1323" s="60" t="s">
        <v>155</v>
      </c>
      <c r="G1323" s="61" t="s">
        <v>156</v>
      </c>
      <c r="H1323" s="61" t="s">
        <v>1443</v>
      </c>
      <c r="I1323" s="61" t="s">
        <v>129</v>
      </c>
      <c r="J1323" s="61" t="s">
        <v>1376</v>
      </c>
      <c r="K1323" s="63">
        <v>12100</v>
      </c>
      <c r="L1323" s="63">
        <v>10211.43</v>
      </c>
    </row>
    <row r="1324" spans="1:15" ht="16.5" customHeight="1">
      <c r="A1324" s="59">
        <v>1323</v>
      </c>
      <c r="B1324" s="60" t="s">
        <v>154</v>
      </c>
      <c r="C1324" s="60">
        <v>1492</v>
      </c>
      <c r="E1324" s="60">
        <v>2018</v>
      </c>
      <c r="F1324" s="60" t="s">
        <v>155</v>
      </c>
      <c r="G1324" s="61" t="s">
        <v>156</v>
      </c>
      <c r="H1324" s="61" t="s">
        <v>1444</v>
      </c>
      <c r="I1324" s="61" t="s">
        <v>129</v>
      </c>
      <c r="J1324" s="61" t="s">
        <v>1376</v>
      </c>
      <c r="K1324" s="63">
        <v>0</v>
      </c>
      <c r="L1324" s="63">
        <v>0</v>
      </c>
    </row>
    <row r="1325" spans="1:15" ht="16.5" customHeight="1">
      <c r="A1325" s="59">
        <v>1324</v>
      </c>
      <c r="B1325" s="60" t="s">
        <v>0</v>
      </c>
      <c r="C1325" s="60">
        <v>1493</v>
      </c>
      <c r="E1325" s="60">
        <v>2018</v>
      </c>
      <c r="F1325" s="60" t="s">
        <v>1160</v>
      </c>
      <c r="G1325" s="61" t="s">
        <v>1161</v>
      </c>
      <c r="H1325" s="61" t="s">
        <v>1445</v>
      </c>
      <c r="I1325" s="61" t="s">
        <v>1446</v>
      </c>
      <c r="J1325" s="61" t="s">
        <v>555</v>
      </c>
      <c r="K1325" s="63">
        <v>164946.63</v>
      </c>
      <c r="L1325" s="63">
        <v>120411.04</v>
      </c>
    </row>
    <row r="1326" spans="1:15" ht="16.5" customHeight="1">
      <c r="A1326" s="59">
        <v>1325</v>
      </c>
      <c r="B1326" s="60" t="s">
        <v>2</v>
      </c>
      <c r="C1326" s="60">
        <v>1494</v>
      </c>
      <c r="E1326" s="60">
        <v>2018</v>
      </c>
      <c r="F1326" s="60">
        <v>18</v>
      </c>
      <c r="G1326" s="61" t="s">
        <v>111</v>
      </c>
      <c r="H1326" s="61" t="s">
        <v>1447</v>
      </c>
      <c r="I1326" s="61" t="s">
        <v>1448</v>
      </c>
      <c r="J1326" s="61" t="s">
        <v>136</v>
      </c>
      <c r="K1326" s="63">
        <v>267708.59999999998</v>
      </c>
      <c r="L1326" s="63">
        <v>228664.05</v>
      </c>
    </row>
    <row r="1327" spans="1:15" ht="16.5" customHeight="1">
      <c r="A1327" s="59">
        <v>1326</v>
      </c>
      <c r="B1327" s="60" t="s">
        <v>2</v>
      </c>
      <c r="C1327" s="64">
        <v>1496</v>
      </c>
      <c r="D1327" s="64"/>
      <c r="E1327" s="60">
        <v>2018</v>
      </c>
      <c r="F1327" s="64" t="s">
        <v>262</v>
      </c>
      <c r="G1327" s="65" t="s">
        <v>263</v>
      </c>
      <c r="H1327" s="65" t="s">
        <v>1379</v>
      </c>
      <c r="I1327" s="65" t="s">
        <v>103</v>
      </c>
      <c r="J1327" s="65" t="s">
        <v>136</v>
      </c>
      <c r="K1327" s="66">
        <v>2682038.4300000002</v>
      </c>
      <c r="L1327" s="66">
        <v>1656193.11</v>
      </c>
      <c r="M1327" s="65"/>
      <c r="N1327" s="65"/>
      <c r="O1327" s="65"/>
    </row>
    <row r="1328" spans="1:15" ht="16.5" customHeight="1">
      <c r="A1328" s="59">
        <v>1327</v>
      </c>
      <c r="B1328" s="60" t="s">
        <v>11</v>
      </c>
      <c r="C1328" s="73">
        <v>1497</v>
      </c>
      <c r="D1328" s="73"/>
      <c r="E1328" s="60">
        <v>2018</v>
      </c>
      <c r="F1328" s="74">
        <v>61</v>
      </c>
      <c r="G1328" s="75" t="s">
        <v>101</v>
      </c>
      <c r="H1328" s="76" t="s">
        <v>1449</v>
      </c>
      <c r="I1328" s="76" t="s">
        <v>1450</v>
      </c>
      <c r="J1328" s="76" t="s">
        <v>1383</v>
      </c>
      <c r="K1328" s="62">
        <v>43535800</v>
      </c>
      <c r="L1328" s="62">
        <v>43535800</v>
      </c>
      <c r="M1328" s="76"/>
      <c r="N1328" s="76"/>
      <c r="O1328" s="76"/>
    </row>
    <row r="1329" spans="1:15" ht="16.5" customHeight="1">
      <c r="A1329" s="59">
        <v>1328</v>
      </c>
      <c r="B1329" s="64" t="s">
        <v>0</v>
      </c>
      <c r="C1329" s="74">
        <v>1498</v>
      </c>
      <c r="D1329" s="74"/>
      <c r="E1329" s="60">
        <v>2018</v>
      </c>
      <c r="F1329" s="74">
        <v>80</v>
      </c>
      <c r="G1329" s="77" t="s">
        <v>184</v>
      </c>
      <c r="H1329" s="77" t="s">
        <v>1451</v>
      </c>
      <c r="I1329" s="77" t="s">
        <v>1448</v>
      </c>
      <c r="J1329" s="78" t="s">
        <v>106</v>
      </c>
      <c r="K1329" s="79">
        <v>81070</v>
      </c>
      <c r="L1329" s="79">
        <v>81070</v>
      </c>
      <c r="M1329" s="77" t="s">
        <v>107</v>
      </c>
      <c r="N1329" s="76">
        <v>1</v>
      </c>
      <c r="O1329" s="78" t="s">
        <v>109</v>
      </c>
    </row>
    <row r="1330" spans="1:15" ht="16.5" customHeight="1">
      <c r="A1330" s="59">
        <v>1329</v>
      </c>
      <c r="B1330" s="60" t="s">
        <v>11</v>
      </c>
      <c r="C1330" s="64">
        <v>1499</v>
      </c>
      <c r="D1330" s="64"/>
      <c r="E1330" s="60">
        <v>2018</v>
      </c>
      <c r="F1330" s="64" t="s">
        <v>100</v>
      </c>
      <c r="G1330" s="65" t="s">
        <v>101</v>
      </c>
      <c r="H1330" s="65" t="s">
        <v>1452</v>
      </c>
      <c r="I1330" s="65" t="s">
        <v>129</v>
      </c>
      <c r="J1330" s="65" t="s">
        <v>1376</v>
      </c>
      <c r="K1330" s="66">
        <v>163199</v>
      </c>
      <c r="L1330" s="66">
        <v>153912</v>
      </c>
      <c r="M1330" s="65"/>
      <c r="N1330" s="65"/>
      <c r="O1330" s="65"/>
    </row>
    <row r="1331" spans="1:15" s="76" customFormat="1" ht="17" customHeight="1">
      <c r="A1331" s="59">
        <v>1330</v>
      </c>
      <c r="B1331" s="60" t="s">
        <v>11</v>
      </c>
      <c r="C1331" s="64">
        <v>1500</v>
      </c>
      <c r="D1331" s="64"/>
      <c r="E1331" s="60">
        <v>2018</v>
      </c>
      <c r="F1331" s="64" t="s">
        <v>100</v>
      </c>
      <c r="G1331" s="65" t="s">
        <v>101</v>
      </c>
      <c r="H1331" s="65" t="s">
        <v>1452</v>
      </c>
      <c r="I1331" s="65" t="s">
        <v>129</v>
      </c>
      <c r="J1331" s="65" t="s">
        <v>1376</v>
      </c>
      <c r="K1331" s="66">
        <v>128160.49</v>
      </c>
      <c r="L1331" s="66">
        <v>121968</v>
      </c>
      <c r="M1331" s="65"/>
      <c r="N1331" s="65"/>
      <c r="O1331" s="65"/>
    </row>
    <row r="1332" spans="1:15" ht="16.5" customHeight="1">
      <c r="A1332" s="59">
        <v>1331</v>
      </c>
      <c r="B1332" s="60" t="s">
        <v>2</v>
      </c>
      <c r="C1332" s="80">
        <v>1760</v>
      </c>
      <c r="D1332" s="81">
        <v>7</v>
      </c>
      <c r="E1332" s="81">
        <v>2004</v>
      </c>
      <c r="F1332" s="2">
        <v>27</v>
      </c>
      <c r="G1332" s="65" t="s">
        <v>263</v>
      </c>
      <c r="H1332" t="s">
        <v>1453</v>
      </c>
      <c r="I1332" t="s">
        <v>1454</v>
      </c>
      <c r="J1332" t="s">
        <v>104</v>
      </c>
      <c r="K1332" s="82">
        <v>150782080.55000001</v>
      </c>
      <c r="L1332" s="82">
        <v>150782080.55000001</v>
      </c>
    </row>
    <row r="1333" spans="1:15" ht="16.5" customHeight="1">
      <c r="A1333" s="59">
        <v>1332</v>
      </c>
      <c r="B1333" s="60" t="s">
        <v>2</v>
      </c>
      <c r="C1333" s="80">
        <v>1309</v>
      </c>
      <c r="D1333" s="81">
        <v>5</v>
      </c>
      <c r="E1333" s="81">
        <v>2005</v>
      </c>
      <c r="F1333" s="2">
        <v>27</v>
      </c>
      <c r="G1333" s="65" t="s">
        <v>263</v>
      </c>
      <c r="H1333" t="s">
        <v>1455</v>
      </c>
      <c r="I1333" t="s">
        <v>1454</v>
      </c>
      <c r="J1333" t="s">
        <v>104</v>
      </c>
      <c r="K1333" s="82">
        <v>181834279.44999999</v>
      </c>
      <c r="L1333" s="82">
        <v>181834279.44999999</v>
      </c>
    </row>
    <row r="1334" spans="1:15" ht="16.5" customHeight="1">
      <c r="A1334" s="59">
        <v>1333</v>
      </c>
      <c r="B1334" s="60" t="s">
        <v>11</v>
      </c>
      <c r="C1334" s="80">
        <v>3242</v>
      </c>
      <c r="D1334" s="81">
        <v>1</v>
      </c>
      <c r="E1334" s="81">
        <v>2007</v>
      </c>
      <c r="F1334" s="2">
        <v>61</v>
      </c>
      <c r="G1334" s="65" t="s">
        <v>101</v>
      </c>
      <c r="H1334" t="s">
        <v>1456</v>
      </c>
      <c r="I1334" t="s">
        <v>1448</v>
      </c>
      <c r="J1334" t="s">
        <v>104</v>
      </c>
      <c r="K1334" s="82">
        <v>689086.62</v>
      </c>
      <c r="L1334" s="82">
        <v>689086.62</v>
      </c>
    </row>
    <row r="1335" spans="1:15" ht="16.5" customHeight="1">
      <c r="A1335" s="59">
        <v>1334</v>
      </c>
      <c r="B1335" s="60" t="s">
        <v>11</v>
      </c>
      <c r="C1335" s="80">
        <v>668</v>
      </c>
      <c r="D1335" s="81">
        <v>8</v>
      </c>
      <c r="E1335" s="81">
        <v>2009</v>
      </c>
      <c r="F1335" s="2">
        <v>61</v>
      </c>
      <c r="G1335" s="65" t="s">
        <v>101</v>
      </c>
      <c r="H1335" t="s">
        <v>1457</v>
      </c>
      <c r="I1335" t="s">
        <v>1446</v>
      </c>
      <c r="J1335" t="s">
        <v>104</v>
      </c>
      <c r="K1335" s="82">
        <v>-25911546.23</v>
      </c>
      <c r="L1335" s="82">
        <v>-25911546.23</v>
      </c>
    </row>
    <row r="1336" spans="1:15" ht="16.5" customHeight="1">
      <c r="A1336" s="59">
        <v>1335</v>
      </c>
      <c r="B1336" s="60" t="s">
        <v>11</v>
      </c>
      <c r="C1336" s="80">
        <v>219</v>
      </c>
      <c r="D1336" s="81">
        <v>2</v>
      </c>
      <c r="E1336" s="81">
        <v>2011</v>
      </c>
      <c r="F1336" s="2">
        <v>61</v>
      </c>
      <c r="G1336" s="65" t="s">
        <v>101</v>
      </c>
      <c r="H1336" t="s">
        <v>1458</v>
      </c>
      <c r="I1336" t="s">
        <v>1446</v>
      </c>
      <c r="J1336" t="s">
        <v>104</v>
      </c>
      <c r="K1336" s="82">
        <v>-298381.5</v>
      </c>
      <c r="L1336" s="82">
        <v>-298381.5</v>
      </c>
    </row>
    <row r="1337" spans="1:15" ht="16.5" customHeight="1">
      <c r="A1337" s="59">
        <v>1336</v>
      </c>
      <c r="B1337" s="60" t="s">
        <v>2</v>
      </c>
      <c r="C1337" s="80">
        <v>1309</v>
      </c>
      <c r="D1337" s="81">
        <v>3</v>
      </c>
      <c r="E1337" s="81">
        <v>2013</v>
      </c>
      <c r="F1337" s="2">
        <v>18</v>
      </c>
      <c r="G1337" s="61" t="s">
        <v>111</v>
      </c>
      <c r="H1337" t="s">
        <v>1459</v>
      </c>
      <c r="I1337" t="s">
        <v>1448</v>
      </c>
      <c r="J1337" t="s">
        <v>104</v>
      </c>
      <c r="K1337" s="82">
        <v>2104.02</v>
      </c>
      <c r="L1337" s="82">
        <v>2104.02</v>
      </c>
    </row>
    <row r="1338" spans="1:15" ht="16.5" customHeight="1">
      <c r="A1338" s="59">
        <v>1337</v>
      </c>
      <c r="B1338" s="60" t="s">
        <v>2</v>
      </c>
      <c r="C1338" s="80">
        <v>1598</v>
      </c>
      <c r="D1338" s="81">
        <v>3</v>
      </c>
      <c r="E1338" s="81">
        <v>2013</v>
      </c>
      <c r="F1338" s="2">
        <v>18</v>
      </c>
      <c r="G1338" s="61" t="s">
        <v>111</v>
      </c>
      <c r="H1338" t="s">
        <v>1460</v>
      </c>
      <c r="I1338" t="s">
        <v>1448</v>
      </c>
      <c r="J1338" t="s">
        <v>104</v>
      </c>
      <c r="K1338" s="82">
        <v>4614.75</v>
      </c>
      <c r="L1338" s="82">
        <v>4614.75</v>
      </c>
    </row>
    <row r="1339" spans="1:15" ht="16.5" customHeight="1">
      <c r="A1339" s="59">
        <v>1338</v>
      </c>
      <c r="B1339" s="60" t="s">
        <v>2</v>
      </c>
      <c r="C1339" s="80">
        <v>58</v>
      </c>
      <c r="D1339" s="81">
        <v>6</v>
      </c>
      <c r="E1339" s="81">
        <v>2014</v>
      </c>
      <c r="F1339" s="2">
        <v>17</v>
      </c>
      <c r="G1339" s="61" t="s">
        <v>163</v>
      </c>
      <c r="H1339" t="s">
        <v>1461</v>
      </c>
      <c r="I1339" t="s">
        <v>1448</v>
      </c>
      <c r="J1339" t="s">
        <v>104</v>
      </c>
      <c r="K1339" s="82">
        <v>14411.1</v>
      </c>
      <c r="L1339" s="82">
        <v>14411.1</v>
      </c>
    </row>
    <row r="1340" spans="1:15" ht="16.5" customHeight="1">
      <c r="A1340" s="59">
        <v>1339</v>
      </c>
      <c r="B1340" s="60" t="s">
        <v>2</v>
      </c>
      <c r="C1340" s="80">
        <v>1014</v>
      </c>
      <c r="D1340" s="81">
        <v>1</v>
      </c>
      <c r="E1340" s="81">
        <v>2014</v>
      </c>
      <c r="F1340" s="2">
        <v>18</v>
      </c>
      <c r="G1340" s="61" t="s">
        <v>111</v>
      </c>
      <c r="H1340" t="s">
        <v>1462</v>
      </c>
      <c r="I1340" t="s">
        <v>1448</v>
      </c>
      <c r="J1340" t="s">
        <v>104</v>
      </c>
      <c r="K1340" s="82">
        <v>0</v>
      </c>
      <c r="L1340" s="82">
        <v>0</v>
      </c>
    </row>
    <row r="1341" spans="1:15" ht="16.5" customHeight="1">
      <c r="A1341" s="59">
        <v>1340</v>
      </c>
      <c r="B1341" s="60" t="s">
        <v>2</v>
      </c>
      <c r="C1341" s="80">
        <v>1695</v>
      </c>
      <c r="D1341" s="81">
        <v>1</v>
      </c>
      <c r="E1341" s="81">
        <v>2014</v>
      </c>
      <c r="F1341" s="2">
        <v>15</v>
      </c>
      <c r="G1341" s="61" t="s">
        <v>134</v>
      </c>
      <c r="H1341" t="s">
        <v>1463</v>
      </c>
      <c r="I1341" t="s">
        <v>1448</v>
      </c>
      <c r="J1341" t="s">
        <v>104</v>
      </c>
      <c r="K1341" s="82">
        <v>347338.2</v>
      </c>
      <c r="L1341" s="82">
        <v>347338.2</v>
      </c>
    </row>
    <row r="1342" spans="1:15" ht="16.5" customHeight="1">
      <c r="A1342" s="59">
        <v>1341</v>
      </c>
      <c r="B1342" s="60" t="s">
        <v>2</v>
      </c>
      <c r="C1342" s="80">
        <v>113</v>
      </c>
      <c r="D1342" s="81">
        <v>3</v>
      </c>
      <c r="E1342" s="81">
        <v>2015</v>
      </c>
      <c r="F1342" s="2">
        <v>17</v>
      </c>
      <c r="G1342" s="61" t="s">
        <v>163</v>
      </c>
      <c r="H1342" t="s">
        <v>1464</v>
      </c>
      <c r="I1342" t="s">
        <v>1450</v>
      </c>
      <c r="J1342" t="s">
        <v>104</v>
      </c>
      <c r="K1342" s="82">
        <v>0</v>
      </c>
      <c r="L1342" s="82">
        <v>0</v>
      </c>
    </row>
    <row r="1343" spans="1:15" ht="16.5" customHeight="1">
      <c r="A1343" s="59">
        <v>1342</v>
      </c>
      <c r="B1343" s="60" t="s">
        <v>2</v>
      </c>
      <c r="C1343" s="80">
        <v>690</v>
      </c>
      <c r="D1343" s="81">
        <v>3</v>
      </c>
      <c r="E1343" s="81">
        <v>2015</v>
      </c>
      <c r="F1343" s="2">
        <v>27</v>
      </c>
      <c r="G1343" s="65" t="s">
        <v>263</v>
      </c>
      <c r="H1343" t="s">
        <v>1465</v>
      </c>
      <c r="I1343" t="s">
        <v>1454</v>
      </c>
      <c r="J1343" t="s">
        <v>106</v>
      </c>
      <c r="K1343" s="82">
        <v>30300.38</v>
      </c>
      <c r="L1343" s="82">
        <v>30300.38</v>
      </c>
    </row>
    <row r="1344" spans="1:15" ht="16.5" customHeight="1">
      <c r="A1344" s="59">
        <v>1343</v>
      </c>
      <c r="B1344" s="60" t="s">
        <v>2</v>
      </c>
      <c r="C1344" s="80">
        <v>1251</v>
      </c>
      <c r="D1344" s="81">
        <v>2</v>
      </c>
      <c r="E1344" s="81">
        <v>2015</v>
      </c>
      <c r="F1344" s="2">
        <v>18</v>
      </c>
      <c r="G1344" s="61" t="s">
        <v>111</v>
      </c>
      <c r="H1344" t="s">
        <v>1466</v>
      </c>
      <c r="I1344" t="s">
        <v>1448</v>
      </c>
      <c r="J1344" t="s">
        <v>104</v>
      </c>
      <c r="K1344" s="82">
        <v>-2387</v>
      </c>
      <c r="L1344" s="82">
        <v>-2387</v>
      </c>
    </row>
    <row r="1345" spans="1:12" ht="16.5" customHeight="1">
      <c r="A1345" s="59">
        <v>1344</v>
      </c>
      <c r="B1345" s="60" t="s">
        <v>2</v>
      </c>
      <c r="C1345" s="80">
        <v>1285</v>
      </c>
      <c r="D1345" s="81">
        <v>1</v>
      </c>
      <c r="E1345" s="81">
        <v>2015</v>
      </c>
      <c r="F1345" s="2">
        <v>18</v>
      </c>
      <c r="G1345" s="61" t="s">
        <v>111</v>
      </c>
      <c r="H1345" t="s">
        <v>1467</v>
      </c>
      <c r="I1345" t="s">
        <v>1448</v>
      </c>
      <c r="J1345" t="s">
        <v>104</v>
      </c>
      <c r="K1345" s="82">
        <v>-3632.47</v>
      </c>
      <c r="L1345" s="82">
        <v>-3632.47</v>
      </c>
    </row>
    <row r="1346" spans="1:12" ht="16.5" customHeight="1">
      <c r="A1346" s="59">
        <v>1345</v>
      </c>
      <c r="B1346" s="60" t="s">
        <v>2</v>
      </c>
      <c r="C1346" s="80">
        <v>1287</v>
      </c>
      <c r="D1346" s="81">
        <v>1</v>
      </c>
      <c r="E1346" s="81">
        <v>2015</v>
      </c>
      <c r="F1346" s="2">
        <v>18</v>
      </c>
      <c r="G1346" s="61" t="s">
        <v>111</v>
      </c>
      <c r="H1346" t="s">
        <v>1468</v>
      </c>
      <c r="I1346" t="s">
        <v>1448</v>
      </c>
      <c r="J1346" t="s">
        <v>104</v>
      </c>
      <c r="K1346" s="82">
        <v>4090.63</v>
      </c>
      <c r="L1346" s="82">
        <v>4090.63</v>
      </c>
    </row>
    <row r="1347" spans="1:12" ht="16.5" customHeight="1">
      <c r="A1347" s="59">
        <v>1346</v>
      </c>
      <c r="B1347" s="60" t="s">
        <v>2</v>
      </c>
      <c r="C1347" s="80">
        <v>1305</v>
      </c>
      <c r="D1347" s="81">
        <v>1</v>
      </c>
      <c r="E1347" s="81">
        <v>2015</v>
      </c>
      <c r="F1347" s="2">
        <v>18</v>
      </c>
      <c r="G1347" s="61" t="s">
        <v>111</v>
      </c>
      <c r="H1347" t="s">
        <v>1469</v>
      </c>
      <c r="I1347" t="s">
        <v>1448</v>
      </c>
      <c r="J1347" t="s">
        <v>104</v>
      </c>
      <c r="K1347" s="82">
        <v>-4277.3500000000004</v>
      </c>
      <c r="L1347" s="82">
        <v>-4277.3500000000004</v>
      </c>
    </row>
    <row r="1348" spans="1:12" ht="16.5" customHeight="1">
      <c r="A1348" s="59">
        <v>1347</v>
      </c>
      <c r="B1348" s="60" t="s">
        <v>2</v>
      </c>
      <c r="C1348" s="80">
        <v>1335</v>
      </c>
      <c r="D1348" s="81">
        <v>1</v>
      </c>
      <c r="E1348" s="81">
        <v>2015</v>
      </c>
      <c r="F1348" s="2">
        <v>18</v>
      </c>
      <c r="G1348" s="61" t="s">
        <v>111</v>
      </c>
      <c r="H1348" t="s">
        <v>1470</v>
      </c>
      <c r="I1348" t="s">
        <v>1448</v>
      </c>
      <c r="J1348" t="s">
        <v>104</v>
      </c>
      <c r="K1348" s="82">
        <v>8755.56</v>
      </c>
      <c r="L1348" s="82">
        <v>8755.56</v>
      </c>
    </row>
    <row r="1349" spans="1:12" ht="16.5" customHeight="1">
      <c r="A1349" s="59">
        <v>1348</v>
      </c>
      <c r="B1349" s="60" t="s">
        <v>2</v>
      </c>
      <c r="C1349" s="80">
        <v>1357</v>
      </c>
      <c r="D1349" s="81">
        <v>1</v>
      </c>
      <c r="E1349" s="81">
        <v>2015</v>
      </c>
      <c r="F1349" s="2">
        <v>18</v>
      </c>
      <c r="G1349" s="61" t="s">
        <v>111</v>
      </c>
      <c r="H1349" t="s">
        <v>1471</v>
      </c>
      <c r="I1349" t="s">
        <v>1448</v>
      </c>
      <c r="J1349" t="s">
        <v>104</v>
      </c>
      <c r="K1349" s="82">
        <v>1740.2</v>
      </c>
      <c r="L1349" s="82">
        <v>1740.2</v>
      </c>
    </row>
    <row r="1350" spans="1:12" ht="16.5" customHeight="1">
      <c r="A1350" s="59">
        <v>1349</v>
      </c>
      <c r="B1350" s="60" t="s">
        <v>2</v>
      </c>
      <c r="C1350" s="80">
        <v>1367</v>
      </c>
      <c r="D1350" s="81">
        <v>1</v>
      </c>
      <c r="E1350" s="81">
        <v>2015</v>
      </c>
      <c r="F1350" s="2">
        <v>18</v>
      </c>
      <c r="G1350" s="61" t="s">
        <v>111</v>
      </c>
      <c r="H1350" t="s">
        <v>1472</v>
      </c>
      <c r="I1350" t="s">
        <v>1448</v>
      </c>
      <c r="J1350" t="s">
        <v>104</v>
      </c>
      <c r="K1350" s="82">
        <v>-3720.2</v>
      </c>
      <c r="L1350" s="82">
        <v>-3720.2</v>
      </c>
    </row>
    <row r="1351" spans="1:12" ht="16.5" customHeight="1">
      <c r="A1351" s="59">
        <v>1350</v>
      </c>
      <c r="B1351" s="60" t="s">
        <v>2</v>
      </c>
      <c r="C1351" s="80">
        <v>14</v>
      </c>
      <c r="D1351" s="81">
        <v>2</v>
      </c>
      <c r="E1351" s="81">
        <v>2016</v>
      </c>
      <c r="F1351" s="2">
        <v>18</v>
      </c>
      <c r="G1351" s="61" t="s">
        <v>111</v>
      </c>
      <c r="H1351" t="s">
        <v>1473</v>
      </c>
      <c r="I1351" t="s">
        <v>1448</v>
      </c>
      <c r="J1351" t="s">
        <v>104</v>
      </c>
      <c r="K1351" s="82">
        <v>-15403.86</v>
      </c>
      <c r="L1351" s="82">
        <v>-15403.86</v>
      </c>
    </row>
    <row r="1352" spans="1:12" ht="16.5" customHeight="1">
      <c r="A1352" s="59">
        <v>1351</v>
      </c>
      <c r="B1352" s="60" t="s">
        <v>2</v>
      </c>
      <c r="C1352" s="80">
        <v>1400</v>
      </c>
      <c r="D1352" s="81">
        <v>2</v>
      </c>
      <c r="E1352" s="81">
        <v>2016</v>
      </c>
      <c r="F1352" s="2">
        <v>17</v>
      </c>
      <c r="G1352" s="61" t="s">
        <v>163</v>
      </c>
      <c r="H1352" t="s">
        <v>1474</v>
      </c>
      <c r="I1352" t="s">
        <v>1446</v>
      </c>
      <c r="J1352" t="s">
        <v>104</v>
      </c>
      <c r="K1352" s="82">
        <v>251260.35</v>
      </c>
      <c r="L1352" s="82">
        <v>251260.35</v>
      </c>
    </row>
    <row r="1353" spans="1:12" ht="16.5" customHeight="1">
      <c r="A1353" s="59">
        <v>1352</v>
      </c>
      <c r="B1353" s="60" t="s">
        <v>2</v>
      </c>
      <c r="C1353" s="80">
        <v>1400</v>
      </c>
      <c r="D1353" s="81">
        <v>4</v>
      </c>
      <c r="E1353" s="81">
        <v>2016</v>
      </c>
      <c r="F1353" s="2">
        <v>17</v>
      </c>
      <c r="G1353" s="61" t="s">
        <v>163</v>
      </c>
      <c r="H1353" t="s">
        <v>1474</v>
      </c>
      <c r="I1353" t="s">
        <v>1446</v>
      </c>
      <c r="J1353" t="s">
        <v>104</v>
      </c>
      <c r="K1353" s="82">
        <v>124047.75</v>
      </c>
      <c r="L1353" s="82">
        <v>124047.75</v>
      </c>
    </row>
    <row r="1354" spans="1:12" ht="16.5" customHeight="1">
      <c r="A1354" s="59">
        <v>1353</v>
      </c>
      <c r="B1354" s="60" t="s">
        <v>11</v>
      </c>
      <c r="C1354" s="80">
        <v>1463</v>
      </c>
      <c r="D1354" s="81">
        <v>1</v>
      </c>
      <c r="E1354" s="81">
        <v>2016</v>
      </c>
      <c r="F1354" s="2">
        <v>61</v>
      </c>
      <c r="G1354" s="65" t="s">
        <v>101</v>
      </c>
      <c r="H1354" t="s">
        <v>1475</v>
      </c>
      <c r="I1354" t="s">
        <v>1448</v>
      </c>
      <c r="J1354" t="s">
        <v>106</v>
      </c>
      <c r="K1354" s="82">
        <v>-133196.79999999999</v>
      </c>
      <c r="L1354" s="82">
        <v>-133196.79999999999</v>
      </c>
    </row>
    <row r="1355" spans="1:12" ht="16.5" customHeight="1">
      <c r="A1355" s="59">
        <v>1354</v>
      </c>
      <c r="B1355" s="60" t="s">
        <v>11</v>
      </c>
      <c r="C1355" s="80">
        <v>1463</v>
      </c>
      <c r="D1355" s="81">
        <v>2</v>
      </c>
      <c r="E1355" s="81">
        <v>2016</v>
      </c>
      <c r="F1355" s="2">
        <v>61</v>
      </c>
      <c r="G1355" s="65" t="s">
        <v>101</v>
      </c>
      <c r="H1355" t="s">
        <v>1475</v>
      </c>
      <c r="I1355" t="s">
        <v>1448</v>
      </c>
      <c r="J1355" t="s">
        <v>106</v>
      </c>
      <c r="K1355" s="82">
        <v>133196.79999999999</v>
      </c>
      <c r="L1355" s="82">
        <v>133196.79999999999</v>
      </c>
    </row>
    <row r="1356" spans="1:12" ht="16.5" customHeight="1">
      <c r="A1356" s="59">
        <v>1355</v>
      </c>
      <c r="B1356" s="60" t="s">
        <v>2</v>
      </c>
      <c r="C1356" s="80">
        <v>84</v>
      </c>
      <c r="D1356" s="81">
        <v>1</v>
      </c>
      <c r="E1356" s="81">
        <v>2017</v>
      </c>
      <c r="F1356" s="2">
        <v>18</v>
      </c>
      <c r="G1356" s="61" t="s">
        <v>111</v>
      </c>
      <c r="H1356" t="s">
        <v>79</v>
      </c>
      <c r="I1356" t="s">
        <v>1448</v>
      </c>
      <c r="J1356" t="s">
        <v>104</v>
      </c>
      <c r="K1356" s="82">
        <v>3557.4</v>
      </c>
      <c r="L1356" s="82">
        <v>3557.4</v>
      </c>
    </row>
    <row r="1357" spans="1:12" ht="16.5" customHeight="1">
      <c r="A1357" s="59">
        <v>1356</v>
      </c>
      <c r="B1357" s="60" t="s">
        <v>2</v>
      </c>
      <c r="C1357" s="80">
        <v>85</v>
      </c>
      <c r="D1357" s="81">
        <v>1</v>
      </c>
      <c r="E1357" s="81">
        <v>2017</v>
      </c>
      <c r="F1357" s="2">
        <v>18</v>
      </c>
      <c r="G1357" s="61" t="s">
        <v>111</v>
      </c>
      <c r="H1357" t="s">
        <v>80</v>
      </c>
      <c r="I1357" t="s">
        <v>1448</v>
      </c>
      <c r="J1357" t="s">
        <v>104</v>
      </c>
      <c r="K1357" s="82">
        <v>-7680.77</v>
      </c>
      <c r="L1357" s="82">
        <v>-7680.77</v>
      </c>
    </row>
    <row r="1358" spans="1:12" ht="16.5" customHeight="1">
      <c r="A1358" s="59">
        <v>1357</v>
      </c>
      <c r="B1358" s="60" t="s">
        <v>2</v>
      </c>
      <c r="C1358" s="80">
        <v>455</v>
      </c>
      <c r="D1358" s="81">
        <v>1</v>
      </c>
      <c r="E1358" s="81">
        <v>2017</v>
      </c>
      <c r="F1358" s="2">
        <v>18</v>
      </c>
      <c r="G1358" s="61" t="s">
        <v>111</v>
      </c>
      <c r="H1358" t="s">
        <v>81</v>
      </c>
      <c r="I1358" t="s">
        <v>1450</v>
      </c>
      <c r="J1358" t="s">
        <v>104</v>
      </c>
      <c r="K1358" s="82">
        <v>-3398.25</v>
      </c>
      <c r="L1358" s="82">
        <v>-3398.25</v>
      </c>
    </row>
    <row r="1359" spans="1:12" ht="16.5" customHeight="1">
      <c r="A1359" s="59">
        <v>1358</v>
      </c>
      <c r="B1359" s="60" t="s">
        <v>11</v>
      </c>
      <c r="C1359" s="80">
        <v>573</v>
      </c>
      <c r="D1359" s="81">
        <v>1</v>
      </c>
      <c r="E1359" s="81">
        <v>2017</v>
      </c>
      <c r="F1359" s="2">
        <v>61</v>
      </c>
      <c r="G1359" s="65" t="s">
        <v>101</v>
      </c>
      <c r="H1359" t="s">
        <v>84</v>
      </c>
      <c r="I1359" t="s">
        <v>1448</v>
      </c>
      <c r="J1359" t="s">
        <v>104</v>
      </c>
      <c r="K1359" s="82">
        <v>0</v>
      </c>
      <c r="L1359" s="82">
        <v>0</v>
      </c>
    </row>
    <row r="1360" spans="1:12" ht="16.5" customHeight="1">
      <c r="A1360" s="59">
        <v>1359</v>
      </c>
      <c r="B1360" s="60" t="s">
        <v>2</v>
      </c>
      <c r="C1360" s="80">
        <v>781</v>
      </c>
      <c r="D1360" s="81">
        <v>1</v>
      </c>
      <c r="E1360" s="81">
        <v>2017</v>
      </c>
      <c r="F1360" s="2">
        <v>27</v>
      </c>
      <c r="G1360" s="65" t="s">
        <v>263</v>
      </c>
      <c r="H1360" t="s">
        <v>83</v>
      </c>
      <c r="I1360" t="s">
        <v>1454</v>
      </c>
      <c r="J1360" t="s">
        <v>106</v>
      </c>
      <c r="K1360" s="82">
        <v>0</v>
      </c>
      <c r="L1360" s="82">
        <v>0</v>
      </c>
    </row>
    <row r="1361" spans="1:12" ht="16.5" customHeight="1">
      <c r="A1361" s="59">
        <v>1360</v>
      </c>
      <c r="B1361" s="60" t="s">
        <v>2</v>
      </c>
      <c r="C1361" s="80">
        <v>1177</v>
      </c>
      <c r="D1361" s="81">
        <v>1</v>
      </c>
      <c r="E1361" s="81">
        <v>2017</v>
      </c>
      <c r="F1361" s="2">
        <v>17</v>
      </c>
      <c r="G1361" s="61" t="s">
        <v>163</v>
      </c>
      <c r="H1361" t="s">
        <v>74</v>
      </c>
      <c r="I1361" t="s">
        <v>1450</v>
      </c>
      <c r="J1361" t="s">
        <v>104</v>
      </c>
      <c r="K1361" s="82">
        <v>14108.6</v>
      </c>
      <c r="L1361" s="82">
        <v>14108.6</v>
      </c>
    </row>
    <row r="1362" spans="1:12" ht="16.5" customHeight="1">
      <c r="A1362" s="59">
        <v>1361</v>
      </c>
      <c r="B1362" s="60" t="s">
        <v>2</v>
      </c>
      <c r="C1362" s="80">
        <v>1178</v>
      </c>
      <c r="D1362" s="81">
        <v>1</v>
      </c>
      <c r="E1362" s="81">
        <v>2017</v>
      </c>
      <c r="F1362" s="2">
        <v>17</v>
      </c>
      <c r="G1362" s="61" t="s">
        <v>163</v>
      </c>
      <c r="H1362" t="s">
        <v>75</v>
      </c>
      <c r="I1362" t="s">
        <v>1450</v>
      </c>
      <c r="J1362" t="s">
        <v>104</v>
      </c>
      <c r="K1362" s="82">
        <v>16601.2</v>
      </c>
      <c r="L1362" s="82">
        <v>16601.2</v>
      </c>
    </row>
    <row r="1363" spans="1:12" ht="16.5" customHeight="1">
      <c r="A1363" s="59">
        <v>1362</v>
      </c>
      <c r="B1363" s="60" t="s">
        <v>2</v>
      </c>
      <c r="C1363" s="80">
        <v>1179</v>
      </c>
      <c r="D1363" s="81">
        <v>1</v>
      </c>
      <c r="E1363" s="81">
        <v>2017</v>
      </c>
      <c r="F1363" s="2">
        <v>17</v>
      </c>
      <c r="G1363" s="61" t="s">
        <v>163</v>
      </c>
      <c r="H1363" t="s">
        <v>76</v>
      </c>
      <c r="I1363" t="s">
        <v>1450</v>
      </c>
      <c r="J1363" t="s">
        <v>104</v>
      </c>
      <c r="K1363" s="82">
        <v>4443.12</v>
      </c>
      <c r="L1363" s="82">
        <v>4443.12</v>
      </c>
    </row>
    <row r="1364" spans="1:12" ht="16.5" customHeight="1">
      <c r="A1364" s="59">
        <v>1363</v>
      </c>
      <c r="B1364" s="60" t="s">
        <v>2</v>
      </c>
      <c r="C1364" s="80">
        <v>1184</v>
      </c>
      <c r="D1364" s="81">
        <v>1</v>
      </c>
      <c r="E1364" s="81">
        <v>2017</v>
      </c>
      <c r="F1364" s="2">
        <v>17</v>
      </c>
      <c r="G1364" s="61" t="s">
        <v>163</v>
      </c>
      <c r="H1364" t="s">
        <v>77</v>
      </c>
      <c r="I1364" t="s">
        <v>1450</v>
      </c>
      <c r="J1364" t="s">
        <v>104</v>
      </c>
      <c r="K1364" s="82">
        <v>7105.73</v>
      </c>
      <c r="L1364" s="82">
        <v>7105.73</v>
      </c>
    </row>
    <row r="1365" spans="1:12" ht="16.5" customHeight="1">
      <c r="A1365" s="59">
        <v>1364</v>
      </c>
      <c r="B1365" s="60" t="s">
        <v>2</v>
      </c>
      <c r="C1365" s="80">
        <v>1185</v>
      </c>
      <c r="D1365" s="81">
        <v>1</v>
      </c>
      <c r="E1365" s="81">
        <v>2017</v>
      </c>
      <c r="F1365" s="2">
        <v>17</v>
      </c>
      <c r="G1365" s="61" t="s">
        <v>163</v>
      </c>
      <c r="H1365" t="s">
        <v>78</v>
      </c>
      <c r="I1365" t="s">
        <v>1450</v>
      </c>
      <c r="J1365" t="s">
        <v>104</v>
      </c>
      <c r="K1365" s="82">
        <v>5595.04</v>
      </c>
      <c r="L1365" s="82">
        <v>5595.04</v>
      </c>
    </row>
    <row r="1366" spans="1:12" ht="16.5" customHeight="1">
      <c r="A1366" s="59">
        <v>1365</v>
      </c>
      <c r="B1366" s="64" t="s">
        <v>2</v>
      </c>
      <c r="C1366" s="80">
        <v>69</v>
      </c>
      <c r="D1366" s="81">
        <v>1</v>
      </c>
      <c r="E1366" s="81">
        <v>2018</v>
      </c>
      <c r="F1366" s="2">
        <v>26</v>
      </c>
      <c r="G1366" s="61" t="s">
        <v>193</v>
      </c>
      <c r="H1366" t="s">
        <v>204</v>
      </c>
      <c r="I1366" t="s">
        <v>1450</v>
      </c>
      <c r="J1366" t="s">
        <v>104</v>
      </c>
      <c r="K1366" s="82">
        <v>8711</v>
      </c>
      <c r="L1366" s="82">
        <v>8711</v>
      </c>
    </row>
    <row r="1367" spans="1:12" ht="16.5" customHeight="1">
      <c r="A1367" s="59">
        <v>1366</v>
      </c>
      <c r="B1367" s="60" t="s">
        <v>2</v>
      </c>
      <c r="C1367" s="80">
        <v>117</v>
      </c>
      <c r="D1367" s="81">
        <v>1</v>
      </c>
      <c r="E1367" s="81">
        <v>2018</v>
      </c>
      <c r="F1367" s="2">
        <v>18</v>
      </c>
      <c r="G1367" s="61" t="s">
        <v>111</v>
      </c>
      <c r="H1367" t="s">
        <v>256</v>
      </c>
      <c r="I1367" t="s">
        <v>1448</v>
      </c>
      <c r="J1367" t="s">
        <v>104</v>
      </c>
      <c r="K1367" s="82">
        <v>-469.92</v>
      </c>
      <c r="L1367" s="82">
        <v>-469.92</v>
      </c>
    </row>
    <row r="1368" spans="1:12" ht="16.5" customHeight="1">
      <c r="A1368" s="59">
        <v>1367</v>
      </c>
      <c r="B1368" s="60" t="s">
        <v>2</v>
      </c>
      <c r="C1368" s="80">
        <v>155</v>
      </c>
      <c r="D1368" s="81">
        <v>2</v>
      </c>
      <c r="E1368" s="81">
        <v>2018</v>
      </c>
      <c r="F1368" s="2">
        <v>18</v>
      </c>
      <c r="G1368" s="61" t="s">
        <v>111</v>
      </c>
      <c r="H1368" t="s">
        <v>298</v>
      </c>
      <c r="I1368" t="s">
        <v>1448</v>
      </c>
      <c r="J1368" t="s">
        <v>104</v>
      </c>
      <c r="K1368" s="82">
        <v>0</v>
      </c>
      <c r="L1368" s="82">
        <v>0</v>
      </c>
    </row>
    <row r="1369" spans="1:12" ht="16.5" customHeight="1">
      <c r="A1369" s="59">
        <v>1368</v>
      </c>
      <c r="B1369" s="64" t="s">
        <v>2</v>
      </c>
      <c r="C1369" s="80">
        <v>300</v>
      </c>
      <c r="D1369" s="81">
        <v>1</v>
      </c>
      <c r="E1369" s="81">
        <v>2018</v>
      </c>
      <c r="F1369" s="2">
        <v>26</v>
      </c>
      <c r="G1369" s="61" t="s">
        <v>193</v>
      </c>
      <c r="H1369" t="s">
        <v>394</v>
      </c>
      <c r="I1369" t="s">
        <v>1450</v>
      </c>
      <c r="J1369" t="s">
        <v>104</v>
      </c>
      <c r="K1369" s="82">
        <v>24563</v>
      </c>
      <c r="L1369" s="82">
        <v>24563</v>
      </c>
    </row>
    <row r="1370" spans="1:12" ht="16.5" customHeight="1">
      <c r="A1370" s="59">
        <v>1369</v>
      </c>
      <c r="B1370" s="60" t="s">
        <v>11</v>
      </c>
      <c r="C1370" s="80">
        <v>361</v>
      </c>
      <c r="D1370" s="81">
        <v>5</v>
      </c>
      <c r="E1370" s="81">
        <v>2018</v>
      </c>
      <c r="F1370" s="2">
        <v>56</v>
      </c>
      <c r="G1370" s="61" t="s">
        <v>370</v>
      </c>
      <c r="H1370" t="s">
        <v>453</v>
      </c>
      <c r="I1370" t="s">
        <v>1446</v>
      </c>
      <c r="J1370" t="s">
        <v>104</v>
      </c>
      <c r="K1370" s="82">
        <v>0</v>
      </c>
      <c r="L1370" s="82">
        <v>0</v>
      </c>
    </row>
    <row r="1371" spans="1:12" ht="16.5" customHeight="1">
      <c r="A1371" s="59">
        <v>1370</v>
      </c>
      <c r="B1371" s="60" t="s">
        <v>2</v>
      </c>
      <c r="C1371" s="80">
        <v>687</v>
      </c>
      <c r="D1371" s="81">
        <v>1</v>
      </c>
      <c r="E1371" s="81">
        <v>2018</v>
      </c>
      <c r="F1371" s="2">
        <v>17</v>
      </c>
      <c r="G1371" s="61" t="s">
        <v>163</v>
      </c>
      <c r="H1371" t="s">
        <v>748</v>
      </c>
      <c r="I1371" t="s">
        <v>1446</v>
      </c>
      <c r="J1371" t="s">
        <v>104</v>
      </c>
      <c r="K1371" s="82">
        <v>0</v>
      </c>
      <c r="L1371" s="82">
        <v>0</v>
      </c>
    </row>
    <row r="1372" spans="1:12" ht="16.5" customHeight="1">
      <c r="A1372" s="59">
        <v>1371</v>
      </c>
      <c r="B1372" s="60" t="s">
        <v>2</v>
      </c>
      <c r="C1372" s="80">
        <v>690</v>
      </c>
      <c r="D1372" s="81">
        <v>1</v>
      </c>
      <c r="E1372" s="81">
        <v>2018</v>
      </c>
      <c r="F1372" s="2">
        <v>17</v>
      </c>
      <c r="G1372" s="61" t="s">
        <v>163</v>
      </c>
      <c r="H1372" t="s">
        <v>751</v>
      </c>
      <c r="I1372" t="s">
        <v>1446</v>
      </c>
      <c r="J1372" t="s">
        <v>104</v>
      </c>
      <c r="K1372" s="82">
        <v>0</v>
      </c>
      <c r="L1372" s="82">
        <v>0</v>
      </c>
    </row>
    <row r="1373" spans="1:12" ht="16.5" customHeight="1">
      <c r="A1373" s="59">
        <v>1372</v>
      </c>
      <c r="B1373" s="60" t="s">
        <v>2</v>
      </c>
      <c r="C1373" s="80">
        <v>727</v>
      </c>
      <c r="D1373" s="81">
        <v>1</v>
      </c>
      <c r="E1373" s="81">
        <v>2018</v>
      </c>
      <c r="F1373" s="2">
        <v>17</v>
      </c>
      <c r="G1373" s="61" t="s">
        <v>163</v>
      </c>
      <c r="H1373" t="s">
        <v>786</v>
      </c>
      <c r="I1373" t="s">
        <v>1446</v>
      </c>
      <c r="J1373" t="s">
        <v>104</v>
      </c>
      <c r="K1373" s="82">
        <v>0</v>
      </c>
      <c r="L1373" s="82">
        <v>0</v>
      </c>
    </row>
    <row r="1374" spans="1:12" ht="16.5" customHeight="1">
      <c r="A1374" s="83" t="s">
        <v>1476</v>
      </c>
      <c r="K1374" s="84">
        <f>SUM(K2:K1373)</f>
        <v>800251050.43999994</v>
      </c>
      <c r="L1374" s="84">
        <f>SUM(L2:L1373)</f>
        <v>736763840.33000004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85"/>
  <sheetViews>
    <sheetView topLeftCell="A118" zoomScale="80" zoomScaleNormal="80" workbookViewId="0">
      <selection activeCell="G178" sqref="G178"/>
    </sheetView>
  </sheetViews>
  <sheetFormatPr baseColWidth="10" defaultRowHeight="16.5" customHeight="1"/>
  <cols>
    <col min="1" max="1" width="11.81640625" style="60" customWidth="1"/>
    <col min="2" max="2" width="26.453125" style="61" customWidth="1"/>
    <col min="3" max="3" width="12.08984375" style="63" customWidth="1"/>
    <col min="4" max="4" width="11.6328125" style="61" customWidth="1"/>
    <col min="5" max="16384" width="10.90625" style="61"/>
  </cols>
  <sheetData>
    <row r="1" spans="1:4" s="58" customFormat="1" ht="45.5" customHeight="1">
      <c r="A1" s="85" t="s">
        <v>16</v>
      </c>
      <c r="B1" s="87" t="s">
        <v>92</v>
      </c>
      <c r="C1" s="85" t="s">
        <v>96</v>
      </c>
      <c r="D1" s="87" t="s">
        <v>1480</v>
      </c>
    </row>
    <row r="2" spans="1:4" ht="16.5" hidden="1" customHeight="1">
      <c r="A2" s="60">
        <v>1</v>
      </c>
      <c r="B2" t="s">
        <v>184</v>
      </c>
      <c r="C2" s="1">
        <v>48158</v>
      </c>
    </row>
    <row r="3" spans="1:4" ht="16.5" hidden="1" customHeight="1">
      <c r="A3" s="60">
        <v>2</v>
      </c>
      <c r="B3" t="s">
        <v>184</v>
      </c>
      <c r="C3" s="1">
        <v>52023.95</v>
      </c>
    </row>
    <row r="4" spans="1:4" ht="16.5" hidden="1" customHeight="1">
      <c r="A4" s="60">
        <v>3</v>
      </c>
      <c r="B4" t="s">
        <v>184</v>
      </c>
      <c r="C4" s="1">
        <v>24200</v>
      </c>
    </row>
    <row r="5" spans="1:4" ht="16.5" hidden="1" customHeight="1">
      <c r="A5" s="60">
        <v>4</v>
      </c>
      <c r="B5" t="s">
        <v>184</v>
      </c>
      <c r="C5" s="1">
        <v>24200</v>
      </c>
    </row>
    <row r="6" spans="1:4" ht="16.5" hidden="1" customHeight="1">
      <c r="A6" s="60">
        <v>5</v>
      </c>
      <c r="B6" t="s">
        <v>184</v>
      </c>
      <c r="C6" s="1">
        <v>33275</v>
      </c>
    </row>
    <row r="7" spans="1:4" ht="16.5" hidden="1" customHeight="1">
      <c r="A7" s="60">
        <v>6</v>
      </c>
      <c r="B7" t="s">
        <v>184</v>
      </c>
      <c r="C7" s="1">
        <v>24200</v>
      </c>
    </row>
    <row r="8" spans="1:4" ht="16.5" hidden="1" customHeight="1">
      <c r="A8" s="60">
        <v>7</v>
      </c>
      <c r="B8" t="s">
        <v>184</v>
      </c>
      <c r="C8" s="1">
        <v>31550.03</v>
      </c>
    </row>
    <row r="9" spans="1:4" ht="16.5" hidden="1" customHeight="1">
      <c r="A9" s="60">
        <v>8</v>
      </c>
      <c r="B9" t="s">
        <v>184</v>
      </c>
      <c r="C9" s="1">
        <v>26823.61</v>
      </c>
    </row>
    <row r="10" spans="1:4" ht="16.5" hidden="1" customHeight="1">
      <c r="A10" s="60">
        <v>9</v>
      </c>
      <c r="B10" t="s">
        <v>184</v>
      </c>
      <c r="C10" s="1">
        <v>42350</v>
      </c>
    </row>
    <row r="11" spans="1:4" ht="16.5" hidden="1" customHeight="1">
      <c r="A11" s="60">
        <v>10</v>
      </c>
      <c r="B11" t="s">
        <v>184</v>
      </c>
      <c r="C11" s="1">
        <v>119790</v>
      </c>
    </row>
    <row r="12" spans="1:4" ht="16.5" hidden="1" customHeight="1">
      <c r="A12" s="60">
        <v>11</v>
      </c>
      <c r="B12" t="s">
        <v>184</v>
      </c>
      <c r="C12" s="1">
        <v>819073.2</v>
      </c>
    </row>
    <row r="13" spans="1:4" ht="16.5" hidden="1" customHeight="1">
      <c r="A13" s="60">
        <v>12</v>
      </c>
      <c r="B13" t="s">
        <v>184</v>
      </c>
      <c r="C13" s="1">
        <v>157300</v>
      </c>
    </row>
    <row r="14" spans="1:4" ht="16.5" hidden="1" customHeight="1">
      <c r="A14" s="60">
        <v>13</v>
      </c>
      <c r="B14" t="s">
        <v>184</v>
      </c>
      <c r="C14" s="1">
        <v>16768.57</v>
      </c>
    </row>
    <row r="15" spans="1:4" ht="16.5" hidden="1" customHeight="1">
      <c r="A15" s="60">
        <v>14</v>
      </c>
      <c r="B15" t="s">
        <v>184</v>
      </c>
      <c r="C15" s="1">
        <v>55274.74</v>
      </c>
    </row>
    <row r="16" spans="1:4" ht="16.5" hidden="1" customHeight="1">
      <c r="A16" s="60">
        <v>15</v>
      </c>
      <c r="B16" t="s">
        <v>184</v>
      </c>
      <c r="C16" s="1">
        <v>70511.759999999995</v>
      </c>
    </row>
    <row r="17" spans="1:4" ht="16.5" hidden="1" customHeight="1">
      <c r="A17" s="60">
        <v>16</v>
      </c>
      <c r="B17" t="s">
        <v>184</v>
      </c>
      <c r="C17" s="1">
        <v>59667.88</v>
      </c>
    </row>
    <row r="18" spans="1:4" ht="16.5" hidden="1" customHeight="1">
      <c r="A18" s="60">
        <v>17</v>
      </c>
      <c r="B18" t="s">
        <v>184</v>
      </c>
      <c r="C18" s="1">
        <v>59889.86</v>
      </c>
    </row>
    <row r="19" spans="1:4" ht="16.5" hidden="1" customHeight="1">
      <c r="A19" s="60">
        <v>18</v>
      </c>
      <c r="B19" t="s">
        <v>184</v>
      </c>
      <c r="C19" s="1">
        <v>119039.8</v>
      </c>
    </row>
    <row r="20" spans="1:4" ht="16.5" hidden="1" customHeight="1">
      <c r="A20" s="60">
        <v>19</v>
      </c>
      <c r="B20" t="s">
        <v>184</v>
      </c>
      <c r="C20" s="1">
        <v>75823.44</v>
      </c>
    </row>
    <row r="21" spans="1:4" ht="16.5" hidden="1" customHeight="1">
      <c r="A21" s="60">
        <v>20</v>
      </c>
      <c r="B21" t="s">
        <v>184</v>
      </c>
      <c r="C21" s="1">
        <v>1182982.1000000001</v>
      </c>
    </row>
    <row r="22" spans="1:4" ht="16.5" hidden="1" customHeight="1">
      <c r="A22" s="60">
        <v>21</v>
      </c>
      <c r="B22" t="s">
        <v>184</v>
      </c>
      <c r="C22" s="1">
        <v>31226.47</v>
      </c>
    </row>
    <row r="23" spans="1:4" ht="16.5" hidden="1" customHeight="1">
      <c r="A23" s="60">
        <v>22</v>
      </c>
      <c r="B23" t="s">
        <v>184</v>
      </c>
      <c r="C23" s="1">
        <v>24200</v>
      </c>
    </row>
    <row r="24" spans="1:4" ht="16.5" hidden="1" customHeight="1">
      <c r="A24" s="60">
        <v>23</v>
      </c>
      <c r="B24" t="s">
        <v>184</v>
      </c>
      <c r="C24" s="1">
        <v>18149.75</v>
      </c>
    </row>
    <row r="25" spans="1:4" ht="16.5" hidden="1" customHeight="1">
      <c r="A25" s="60">
        <v>24</v>
      </c>
      <c r="B25" t="s">
        <v>184</v>
      </c>
      <c r="C25" s="1">
        <v>1042724.52</v>
      </c>
    </row>
    <row r="26" spans="1:4" ht="16.5" hidden="1" customHeight="1">
      <c r="A26" s="60">
        <v>25</v>
      </c>
      <c r="B26" t="s">
        <v>184</v>
      </c>
      <c r="C26" s="1">
        <v>150000</v>
      </c>
    </row>
    <row r="27" spans="1:4" ht="16.5" hidden="1" customHeight="1">
      <c r="A27" s="60">
        <v>26</v>
      </c>
      <c r="B27" t="s">
        <v>184</v>
      </c>
      <c r="C27" s="1">
        <v>199999.98</v>
      </c>
    </row>
    <row r="28" spans="1:4" ht="16.5" hidden="1" customHeight="1">
      <c r="A28" s="60">
        <v>27</v>
      </c>
      <c r="B28" s="3" t="s">
        <v>184</v>
      </c>
      <c r="C28" s="72">
        <v>25000</v>
      </c>
    </row>
    <row r="29" spans="1:4" ht="16.5" hidden="1" customHeight="1">
      <c r="A29" s="60">
        <v>28</v>
      </c>
      <c r="B29" s="77" t="s">
        <v>184</v>
      </c>
      <c r="C29" s="79">
        <v>81070</v>
      </c>
    </row>
    <row r="30" spans="1:4" ht="16.5" customHeight="1">
      <c r="A30" s="89">
        <v>28</v>
      </c>
      <c r="B30" s="108" t="s">
        <v>184</v>
      </c>
      <c r="C30" s="98">
        <f>SUM(C2:C29)</f>
        <v>4615272.6600000011</v>
      </c>
      <c r="D30" s="91">
        <v>4.6100000000000003</v>
      </c>
    </row>
    <row r="31" spans="1:4" ht="16.5" hidden="1" customHeight="1">
      <c r="A31" s="60">
        <v>1</v>
      </c>
      <c r="B31" t="s">
        <v>224</v>
      </c>
      <c r="C31" s="1">
        <v>284846</v>
      </c>
    </row>
    <row r="32" spans="1:4" ht="16.5" hidden="1" customHeight="1">
      <c r="A32" s="60">
        <v>2</v>
      </c>
      <c r="B32" t="s">
        <v>224</v>
      </c>
      <c r="C32" s="1">
        <v>174950</v>
      </c>
    </row>
    <row r="33" spans="1:4" ht="16.5" hidden="1" customHeight="1">
      <c r="A33" s="60">
        <v>3</v>
      </c>
      <c r="B33" t="s">
        <v>224</v>
      </c>
      <c r="C33" s="1">
        <v>403623</v>
      </c>
    </row>
    <row r="34" spans="1:4" ht="16.5" hidden="1" customHeight="1">
      <c r="A34" s="60">
        <v>4</v>
      </c>
      <c r="B34" t="s">
        <v>224</v>
      </c>
      <c r="C34" s="1">
        <v>1003392</v>
      </c>
    </row>
    <row r="35" spans="1:4" ht="16.5" hidden="1" customHeight="1">
      <c r="A35" s="60">
        <v>5</v>
      </c>
      <c r="B35" t="s">
        <v>224</v>
      </c>
      <c r="C35" s="1">
        <v>2499552.19</v>
      </c>
    </row>
    <row r="36" spans="1:4" ht="16.5" hidden="1" customHeight="1">
      <c r="A36" s="60">
        <v>6</v>
      </c>
      <c r="B36" t="s">
        <v>224</v>
      </c>
      <c r="C36" s="1">
        <v>24149.39</v>
      </c>
    </row>
    <row r="37" spans="1:4" ht="16.5" customHeight="1">
      <c r="A37" s="89">
        <v>6</v>
      </c>
      <c r="B37" s="101" t="s">
        <v>224</v>
      </c>
      <c r="C37" s="109">
        <f>SUM(C31:C36)</f>
        <v>4390512.5799999991</v>
      </c>
      <c r="D37" s="91">
        <f>C37/1000000</f>
        <v>4.3905125799999993</v>
      </c>
    </row>
    <row r="38" spans="1:4" ht="16.5" hidden="1" customHeight="1">
      <c r="A38" s="60">
        <v>1</v>
      </c>
      <c r="B38" s="61" t="s">
        <v>663</v>
      </c>
      <c r="C38" s="63">
        <v>18000.91</v>
      </c>
    </row>
    <row r="39" spans="1:4" ht="16.5" hidden="1" customHeight="1">
      <c r="A39" s="60">
        <v>2</v>
      </c>
      <c r="B39" s="61" t="s">
        <v>663</v>
      </c>
      <c r="C39" s="63">
        <v>727321.29</v>
      </c>
    </row>
    <row r="40" spans="1:4" ht="16.5" hidden="1" customHeight="1">
      <c r="A40" s="60">
        <v>3</v>
      </c>
      <c r="B40" s="61" t="s">
        <v>663</v>
      </c>
      <c r="C40" s="63">
        <v>45737.760000000002</v>
      </c>
    </row>
    <row r="41" spans="1:4" s="65" customFormat="1" ht="16.5" hidden="1" customHeight="1">
      <c r="A41" s="60">
        <v>4</v>
      </c>
      <c r="B41" s="61" t="s">
        <v>663</v>
      </c>
      <c r="C41" s="63">
        <v>154705.22</v>
      </c>
    </row>
    <row r="42" spans="1:4" ht="16.5" hidden="1" customHeight="1">
      <c r="A42" s="60">
        <v>5</v>
      </c>
      <c r="B42" s="61" t="s">
        <v>663</v>
      </c>
      <c r="C42" s="63">
        <v>111838</v>
      </c>
    </row>
    <row r="43" spans="1:4" s="65" customFormat="1" ht="16.5" hidden="1" customHeight="1">
      <c r="A43" s="60">
        <v>6</v>
      </c>
      <c r="B43" s="61" t="s">
        <v>663</v>
      </c>
      <c r="C43" s="63">
        <v>270563.84999999998</v>
      </c>
    </row>
    <row r="44" spans="1:4" ht="16.5" hidden="1" customHeight="1">
      <c r="A44" s="60">
        <v>7</v>
      </c>
      <c r="B44" s="61" t="s">
        <v>663</v>
      </c>
      <c r="C44" s="63">
        <v>134550.03</v>
      </c>
    </row>
    <row r="45" spans="1:4" ht="16.5" hidden="1" customHeight="1">
      <c r="A45" s="60">
        <v>8</v>
      </c>
      <c r="B45" s="61" t="s">
        <v>663</v>
      </c>
      <c r="C45" s="63">
        <v>58806</v>
      </c>
    </row>
    <row r="46" spans="1:4" ht="16.5" hidden="1" customHeight="1">
      <c r="A46" s="60">
        <v>9</v>
      </c>
      <c r="B46" s="61" t="s">
        <v>663</v>
      </c>
      <c r="C46" s="63">
        <v>78893.69</v>
      </c>
    </row>
    <row r="47" spans="1:4" ht="16.5" hidden="1" customHeight="1">
      <c r="A47" s="60">
        <v>10</v>
      </c>
      <c r="B47" s="61" t="s">
        <v>663</v>
      </c>
      <c r="C47" s="63">
        <v>111396.66</v>
      </c>
    </row>
    <row r="48" spans="1:4" ht="16.5" hidden="1" customHeight="1">
      <c r="A48" s="60">
        <v>11</v>
      </c>
      <c r="B48" s="61" t="s">
        <v>663</v>
      </c>
      <c r="C48" s="63">
        <v>85335.11</v>
      </c>
    </row>
    <row r="49" spans="1:3" ht="16.5" hidden="1" customHeight="1">
      <c r="A49" s="60">
        <v>12</v>
      </c>
      <c r="B49" s="61" t="s">
        <v>663</v>
      </c>
      <c r="C49" s="63">
        <v>63323.1</v>
      </c>
    </row>
    <row r="50" spans="1:3" ht="16.5" hidden="1" customHeight="1">
      <c r="A50" s="60">
        <v>13</v>
      </c>
      <c r="B50" s="61" t="s">
        <v>663</v>
      </c>
      <c r="C50" s="63">
        <v>36777.339999999997</v>
      </c>
    </row>
    <row r="51" spans="1:3" ht="16.5" hidden="1" customHeight="1">
      <c r="A51" s="60">
        <v>14</v>
      </c>
      <c r="B51" s="61" t="s">
        <v>663</v>
      </c>
      <c r="C51" s="63">
        <v>123514.38</v>
      </c>
    </row>
    <row r="52" spans="1:3" ht="16.5" hidden="1" customHeight="1">
      <c r="A52" s="60">
        <v>15</v>
      </c>
      <c r="B52" s="61" t="s">
        <v>663</v>
      </c>
      <c r="C52" s="63">
        <v>168160.92</v>
      </c>
    </row>
    <row r="53" spans="1:3" ht="16.5" hidden="1" customHeight="1">
      <c r="A53" s="60">
        <v>16</v>
      </c>
      <c r="B53" s="61" t="s">
        <v>663</v>
      </c>
      <c r="C53" s="63">
        <v>54268.5</v>
      </c>
    </row>
    <row r="54" spans="1:3" ht="16.5" hidden="1" customHeight="1">
      <c r="A54" s="60">
        <v>17</v>
      </c>
      <c r="B54" s="61" t="s">
        <v>663</v>
      </c>
      <c r="C54" s="63">
        <v>57717</v>
      </c>
    </row>
    <row r="55" spans="1:3" ht="16.5" hidden="1" customHeight="1">
      <c r="A55" s="60">
        <v>18</v>
      </c>
      <c r="B55" s="61" t="s">
        <v>663</v>
      </c>
      <c r="C55" s="63">
        <v>26378</v>
      </c>
    </row>
    <row r="56" spans="1:3" ht="16.5" hidden="1" customHeight="1">
      <c r="A56" s="60">
        <v>19</v>
      </c>
      <c r="B56" s="61" t="s">
        <v>663</v>
      </c>
      <c r="C56" s="63">
        <v>30153.200000000001</v>
      </c>
    </row>
    <row r="57" spans="1:3" ht="16.5" hidden="1" customHeight="1">
      <c r="A57" s="60">
        <v>20</v>
      </c>
      <c r="B57" s="61" t="s">
        <v>663</v>
      </c>
      <c r="C57" s="63">
        <v>19089.189999999999</v>
      </c>
    </row>
    <row r="58" spans="1:3" ht="16.5" hidden="1" customHeight="1">
      <c r="A58" s="60">
        <v>21</v>
      </c>
      <c r="B58" s="61" t="s">
        <v>663</v>
      </c>
      <c r="C58" s="63">
        <v>61584.85</v>
      </c>
    </row>
    <row r="59" spans="1:3" ht="16.5" hidden="1" customHeight="1">
      <c r="A59" s="60">
        <v>22</v>
      </c>
      <c r="B59" s="61" t="s">
        <v>663</v>
      </c>
      <c r="C59" s="63">
        <v>84000</v>
      </c>
    </row>
    <row r="60" spans="1:3" ht="16.5" hidden="1" customHeight="1">
      <c r="A60" s="60">
        <v>23</v>
      </c>
      <c r="B60" s="61" t="s">
        <v>663</v>
      </c>
      <c r="C60" s="63">
        <v>46080</v>
      </c>
    </row>
    <row r="61" spans="1:3" ht="16.5" hidden="1" customHeight="1">
      <c r="A61" s="60">
        <v>24</v>
      </c>
      <c r="B61" s="61" t="s">
        <v>663</v>
      </c>
      <c r="C61" s="63">
        <v>6579.37</v>
      </c>
    </row>
    <row r="62" spans="1:3" ht="16.5" hidden="1" customHeight="1">
      <c r="A62" s="60">
        <v>25</v>
      </c>
      <c r="B62" s="61" t="s">
        <v>663</v>
      </c>
      <c r="C62" s="63">
        <v>241965.8</v>
      </c>
    </row>
    <row r="63" spans="1:3" ht="16.5" hidden="1" customHeight="1">
      <c r="A63" s="60">
        <v>26</v>
      </c>
      <c r="B63" s="61" t="s">
        <v>663</v>
      </c>
      <c r="C63" s="63">
        <v>66041.100000000006</v>
      </c>
    </row>
    <row r="64" spans="1:3" ht="16.5" hidden="1" customHeight="1">
      <c r="A64" s="60">
        <v>27</v>
      </c>
      <c r="B64" s="61" t="s">
        <v>663</v>
      </c>
      <c r="C64" s="63">
        <v>10352.32</v>
      </c>
    </row>
    <row r="65" spans="1:4" ht="16.5" hidden="1" customHeight="1">
      <c r="A65" s="60">
        <v>28</v>
      </c>
      <c r="B65" s="61" t="s">
        <v>663</v>
      </c>
      <c r="C65" s="63">
        <v>46392</v>
      </c>
    </row>
    <row r="66" spans="1:4" ht="16.5" hidden="1" customHeight="1">
      <c r="A66" s="60">
        <v>29</v>
      </c>
      <c r="B66" s="61" t="s">
        <v>663</v>
      </c>
      <c r="C66" s="63">
        <v>1598.53</v>
      </c>
    </row>
    <row r="67" spans="1:4" ht="16.5" hidden="1" customHeight="1">
      <c r="A67" s="60">
        <v>30</v>
      </c>
      <c r="B67" s="61" t="s">
        <v>663</v>
      </c>
      <c r="C67" s="63">
        <v>9147.6</v>
      </c>
    </row>
    <row r="68" spans="1:4" ht="16.5" hidden="1" customHeight="1">
      <c r="A68" s="60">
        <v>31</v>
      </c>
      <c r="B68" s="61" t="s">
        <v>663</v>
      </c>
      <c r="C68" s="63">
        <v>47907.41</v>
      </c>
    </row>
    <row r="69" spans="1:4" ht="16.5" hidden="1" customHeight="1">
      <c r="A69" s="60">
        <v>32</v>
      </c>
      <c r="B69" s="61" t="s">
        <v>663</v>
      </c>
      <c r="C69" s="63">
        <v>6600</v>
      </c>
    </row>
    <row r="70" spans="1:4" ht="16.5" hidden="1" customHeight="1">
      <c r="A70" s="60">
        <v>33</v>
      </c>
      <c r="B70" s="61" t="s">
        <v>663</v>
      </c>
      <c r="C70" s="63">
        <v>96806.49</v>
      </c>
    </row>
    <row r="71" spans="1:4" ht="16.5" hidden="1" customHeight="1">
      <c r="A71" s="60">
        <v>34</v>
      </c>
      <c r="B71" s="61" t="s">
        <v>663</v>
      </c>
      <c r="C71" s="63">
        <v>600000</v>
      </c>
    </row>
    <row r="72" spans="1:4" ht="16.5" hidden="1" customHeight="1">
      <c r="A72" s="60">
        <v>35</v>
      </c>
      <c r="B72" s="61" t="s">
        <v>663</v>
      </c>
      <c r="C72" s="63">
        <v>2000000</v>
      </c>
    </row>
    <row r="73" spans="1:4" ht="16.5" customHeight="1">
      <c r="A73" s="89">
        <v>35</v>
      </c>
      <c r="B73" s="93" t="s">
        <v>663</v>
      </c>
      <c r="C73" s="91">
        <f t="shared" ref="C73" si="0">SUM(C38:C72)</f>
        <v>5701585.620000001</v>
      </c>
      <c r="D73" s="91">
        <f>C73/1000000</f>
        <v>5.7015856200000012</v>
      </c>
    </row>
    <row r="74" spans="1:4" ht="16.5" hidden="1" customHeight="1">
      <c r="A74" s="60">
        <v>1</v>
      </c>
      <c r="B74" s="61" t="s">
        <v>1161</v>
      </c>
      <c r="C74" s="63">
        <v>145200</v>
      </c>
    </row>
    <row r="75" spans="1:4" ht="16.5" hidden="1" customHeight="1">
      <c r="A75" s="60">
        <v>2</v>
      </c>
      <c r="B75" s="61" t="s">
        <v>1161</v>
      </c>
      <c r="C75" s="63">
        <v>491976.32</v>
      </c>
    </row>
    <row r="76" spans="1:4" ht="16.5" hidden="1" customHeight="1">
      <c r="A76" s="60">
        <v>3</v>
      </c>
      <c r="B76" s="61" t="s">
        <v>1161</v>
      </c>
      <c r="C76" s="63">
        <v>88874.5</v>
      </c>
    </row>
    <row r="77" spans="1:4" ht="16.5" hidden="1" customHeight="1">
      <c r="A77" s="60">
        <v>4</v>
      </c>
      <c r="B77" s="61" t="s">
        <v>1161</v>
      </c>
      <c r="C77" s="63">
        <v>120411.04</v>
      </c>
    </row>
    <row r="78" spans="1:4" ht="16.5" customHeight="1">
      <c r="A78" s="89">
        <v>4</v>
      </c>
      <c r="B78" s="93" t="s">
        <v>1161</v>
      </c>
      <c r="C78" s="91">
        <f>SUM(C74:C77)</f>
        <v>846461.8600000001</v>
      </c>
      <c r="D78" s="91">
        <f>C78/1000000</f>
        <v>0.84646186000000012</v>
      </c>
    </row>
    <row r="79" spans="1:4" ht="16.5" hidden="1" customHeight="1">
      <c r="B79" s="61" t="s">
        <v>1417</v>
      </c>
      <c r="C79" s="63">
        <v>27333.9</v>
      </c>
    </row>
    <row r="80" spans="1:4" ht="16.5" customHeight="1">
      <c r="A80" s="89">
        <v>1</v>
      </c>
      <c r="B80" s="93" t="s">
        <v>1417</v>
      </c>
      <c r="C80" s="91">
        <f>SUM(C79)</f>
        <v>27333.9</v>
      </c>
      <c r="D80" s="91">
        <f>C80/1000000</f>
        <v>2.7333900000000001E-2</v>
      </c>
    </row>
    <row r="81" spans="1:3" ht="16.5" hidden="1" customHeight="1">
      <c r="A81" s="60">
        <v>1</v>
      </c>
      <c r="B81" s="61" t="s">
        <v>283</v>
      </c>
      <c r="C81" s="68">
        <v>39930</v>
      </c>
    </row>
    <row r="82" spans="1:3" ht="16.5" hidden="1" customHeight="1">
      <c r="A82" s="60">
        <v>2</v>
      </c>
      <c r="B82" s="61" t="s">
        <v>283</v>
      </c>
      <c r="C82" s="63">
        <v>23879.57</v>
      </c>
    </row>
    <row r="83" spans="1:3" ht="16.5" hidden="1" customHeight="1">
      <c r="A83" s="60">
        <v>3</v>
      </c>
      <c r="B83" s="61" t="s">
        <v>283</v>
      </c>
      <c r="C83" s="63">
        <v>78970.05</v>
      </c>
    </row>
    <row r="84" spans="1:3" ht="16.5" hidden="1" customHeight="1">
      <c r="A84" s="60">
        <v>4</v>
      </c>
      <c r="B84" s="61" t="s">
        <v>283</v>
      </c>
      <c r="C84" s="63">
        <v>646347.4</v>
      </c>
    </row>
    <row r="85" spans="1:3" ht="16.5" hidden="1" customHeight="1">
      <c r="A85" s="60">
        <v>5</v>
      </c>
      <c r="B85" s="61" t="s">
        <v>283</v>
      </c>
      <c r="C85" s="63">
        <v>90435.4</v>
      </c>
    </row>
    <row r="86" spans="1:3" ht="16.5" hidden="1" customHeight="1">
      <c r="A86" s="60">
        <v>6</v>
      </c>
      <c r="B86" s="61" t="s">
        <v>283</v>
      </c>
      <c r="C86" s="63">
        <v>292215</v>
      </c>
    </row>
    <row r="87" spans="1:3" ht="16.5" hidden="1" customHeight="1">
      <c r="A87" s="60">
        <v>7</v>
      </c>
      <c r="B87" s="61" t="s">
        <v>283</v>
      </c>
      <c r="C87" s="63">
        <v>133269.49</v>
      </c>
    </row>
    <row r="88" spans="1:3" ht="16.5" hidden="1" customHeight="1">
      <c r="A88" s="60">
        <v>8</v>
      </c>
      <c r="B88" s="61" t="s">
        <v>283</v>
      </c>
      <c r="C88" s="63">
        <v>141025.5</v>
      </c>
    </row>
    <row r="89" spans="1:3" ht="16.5" hidden="1" customHeight="1">
      <c r="A89" s="60">
        <v>9</v>
      </c>
      <c r="B89" s="61" t="s">
        <v>283</v>
      </c>
      <c r="C89" s="63">
        <v>128321.8</v>
      </c>
    </row>
    <row r="90" spans="1:3" ht="16.5" hidden="1" customHeight="1">
      <c r="A90" s="60">
        <v>10</v>
      </c>
      <c r="B90" s="61" t="s">
        <v>283</v>
      </c>
      <c r="C90" s="63">
        <v>52484.5</v>
      </c>
    </row>
    <row r="91" spans="1:3" ht="16.5" hidden="1" customHeight="1">
      <c r="A91" s="60">
        <v>11</v>
      </c>
      <c r="B91" s="61" t="s">
        <v>283</v>
      </c>
      <c r="C91" s="63">
        <v>140965</v>
      </c>
    </row>
    <row r="92" spans="1:3" ht="16.5" hidden="1" customHeight="1">
      <c r="A92" s="60">
        <v>12</v>
      </c>
      <c r="B92" s="61" t="s">
        <v>283</v>
      </c>
      <c r="C92" s="63">
        <v>2040907</v>
      </c>
    </row>
    <row r="93" spans="1:3" ht="16.5" hidden="1" customHeight="1">
      <c r="A93" s="60">
        <v>13</v>
      </c>
      <c r="B93" s="61" t="s">
        <v>283</v>
      </c>
      <c r="C93" s="63">
        <v>159448.04999999999</v>
      </c>
    </row>
    <row r="94" spans="1:3" ht="16.5" hidden="1" customHeight="1">
      <c r="A94" s="60">
        <v>14</v>
      </c>
      <c r="B94" s="61" t="s">
        <v>283</v>
      </c>
      <c r="C94" s="63">
        <v>27848.15</v>
      </c>
    </row>
    <row r="95" spans="1:3" ht="16.5" hidden="1" customHeight="1">
      <c r="A95" s="60">
        <v>15</v>
      </c>
      <c r="B95" s="61" t="s">
        <v>283</v>
      </c>
      <c r="C95" s="63">
        <v>81626.28</v>
      </c>
    </row>
    <row r="96" spans="1:3" ht="16.5" hidden="1" customHeight="1">
      <c r="A96" s="60">
        <v>16</v>
      </c>
      <c r="B96" s="61" t="s">
        <v>283</v>
      </c>
      <c r="C96" s="63">
        <v>19723</v>
      </c>
    </row>
    <row r="97" spans="1:3" ht="16.5" hidden="1" customHeight="1">
      <c r="A97" s="60">
        <v>17</v>
      </c>
      <c r="B97" s="61" t="s">
        <v>283</v>
      </c>
      <c r="C97" s="63">
        <v>1076925.1200000001</v>
      </c>
    </row>
    <row r="98" spans="1:3" ht="16.5" hidden="1" customHeight="1">
      <c r="A98" s="60">
        <v>18</v>
      </c>
      <c r="B98" s="61" t="s">
        <v>283</v>
      </c>
      <c r="C98" s="63">
        <v>309065.37</v>
      </c>
    </row>
    <row r="99" spans="1:3" ht="16.5" hidden="1" customHeight="1">
      <c r="A99" s="60">
        <v>19</v>
      </c>
      <c r="B99" s="61" t="s">
        <v>283</v>
      </c>
      <c r="C99" s="63">
        <v>82911.31</v>
      </c>
    </row>
    <row r="100" spans="1:3" ht="16.5" hidden="1" customHeight="1">
      <c r="A100" s="60">
        <v>20</v>
      </c>
      <c r="B100" s="61" t="s">
        <v>283</v>
      </c>
      <c r="C100" s="63">
        <v>131224.5</v>
      </c>
    </row>
    <row r="101" spans="1:3" ht="16.5" hidden="1" customHeight="1">
      <c r="A101" s="60">
        <v>21</v>
      </c>
      <c r="B101" s="61" t="s">
        <v>283</v>
      </c>
      <c r="C101" s="63">
        <v>286933.38</v>
      </c>
    </row>
    <row r="102" spans="1:3" ht="16.5" hidden="1" customHeight="1">
      <c r="A102" s="60">
        <v>22</v>
      </c>
      <c r="B102" s="61" t="s">
        <v>283</v>
      </c>
      <c r="C102" s="63">
        <v>840675.17</v>
      </c>
    </row>
    <row r="103" spans="1:3" ht="16.5" hidden="1" customHeight="1">
      <c r="A103" s="60">
        <v>23</v>
      </c>
      <c r="B103" s="61" t="s">
        <v>283</v>
      </c>
      <c r="C103" s="63">
        <v>696052.5</v>
      </c>
    </row>
    <row r="104" spans="1:3" ht="16.5" hidden="1" customHeight="1">
      <c r="A104" s="60">
        <v>24</v>
      </c>
      <c r="B104" s="61" t="s">
        <v>283</v>
      </c>
      <c r="C104" s="63">
        <v>287980</v>
      </c>
    </row>
    <row r="105" spans="1:3" ht="16.5" hidden="1" customHeight="1">
      <c r="A105" s="60">
        <v>25</v>
      </c>
      <c r="B105" s="61" t="s">
        <v>283</v>
      </c>
      <c r="C105" s="63">
        <v>70718.45</v>
      </c>
    </row>
    <row r="106" spans="1:3" ht="16.5" hidden="1" customHeight="1">
      <c r="A106" s="60">
        <v>26</v>
      </c>
      <c r="B106" s="61" t="s">
        <v>283</v>
      </c>
      <c r="C106" s="63">
        <v>44230.92</v>
      </c>
    </row>
    <row r="107" spans="1:3" ht="16.5" hidden="1" customHeight="1">
      <c r="A107" s="60">
        <v>27</v>
      </c>
      <c r="B107" s="61" t="s">
        <v>283</v>
      </c>
      <c r="C107" s="63">
        <v>641652.04</v>
      </c>
    </row>
    <row r="108" spans="1:3" ht="16.5" hidden="1" customHeight="1">
      <c r="A108" s="60">
        <v>28</v>
      </c>
      <c r="B108" s="61" t="s">
        <v>283</v>
      </c>
      <c r="C108" s="63">
        <v>271911.84000000003</v>
      </c>
    </row>
    <row r="109" spans="1:3" ht="16.5" hidden="1" customHeight="1">
      <c r="A109" s="60">
        <v>29</v>
      </c>
      <c r="B109" s="61" t="s">
        <v>283</v>
      </c>
      <c r="C109" s="63">
        <v>33804.61</v>
      </c>
    </row>
    <row r="110" spans="1:3" ht="16.5" hidden="1" customHeight="1">
      <c r="A110" s="60">
        <v>30</v>
      </c>
      <c r="B110" s="61" t="s">
        <v>283</v>
      </c>
      <c r="C110" s="63">
        <v>566221.92000000004</v>
      </c>
    </row>
    <row r="111" spans="1:3" ht="16.5" hidden="1" customHeight="1">
      <c r="A111" s="60">
        <v>31</v>
      </c>
      <c r="B111" s="61" t="s">
        <v>283</v>
      </c>
      <c r="C111" s="63">
        <v>35218.910000000003</v>
      </c>
    </row>
    <row r="112" spans="1:3" ht="16.5" hidden="1" customHeight="1">
      <c r="A112" s="60">
        <v>32</v>
      </c>
      <c r="B112" s="61" t="s">
        <v>283</v>
      </c>
      <c r="C112" s="63">
        <v>52791.32</v>
      </c>
    </row>
    <row r="113" spans="1:4" ht="16.5" hidden="1" customHeight="1">
      <c r="A113" s="60">
        <v>33</v>
      </c>
      <c r="B113" s="61" t="s">
        <v>283</v>
      </c>
      <c r="C113" s="63">
        <v>21574.3</v>
      </c>
    </row>
    <row r="114" spans="1:4" ht="16.5" hidden="1" customHeight="1">
      <c r="A114" s="60">
        <v>34</v>
      </c>
      <c r="B114" s="61" t="s">
        <v>283</v>
      </c>
      <c r="C114" s="63">
        <v>670824</v>
      </c>
    </row>
    <row r="115" spans="1:4" ht="16.5" hidden="1" customHeight="1">
      <c r="A115" s="60">
        <v>35</v>
      </c>
      <c r="B115" s="61" t="s">
        <v>283</v>
      </c>
      <c r="C115" s="63">
        <v>4778819.7699999996</v>
      </c>
    </row>
    <row r="116" spans="1:4" ht="16.5" hidden="1" customHeight="1">
      <c r="A116" s="60">
        <v>36</v>
      </c>
      <c r="B116" s="61" t="s">
        <v>283</v>
      </c>
      <c r="C116" s="63">
        <v>58134.42</v>
      </c>
    </row>
    <row r="117" spans="1:4" ht="16.5" hidden="1" customHeight="1">
      <c r="A117" s="60">
        <v>37</v>
      </c>
      <c r="B117" s="61" t="s">
        <v>283</v>
      </c>
      <c r="C117" s="63">
        <v>102166.35</v>
      </c>
    </row>
    <row r="118" spans="1:4" ht="16.5" customHeight="1">
      <c r="A118" s="89">
        <v>37</v>
      </c>
      <c r="B118" s="93" t="s">
        <v>283</v>
      </c>
      <c r="C118" s="91">
        <f>SUM(C81:C117)</f>
        <v>15157232.389999999</v>
      </c>
      <c r="D118" s="91">
        <f>C118/1000000</f>
        <v>15.157232389999999</v>
      </c>
    </row>
    <row r="119" spans="1:4" ht="16.5" hidden="1" customHeight="1">
      <c r="A119" s="60">
        <v>1</v>
      </c>
      <c r="B119" s="61" t="s">
        <v>115</v>
      </c>
      <c r="C119" s="63">
        <v>36741.99</v>
      </c>
    </row>
    <row r="120" spans="1:4" ht="16.5" hidden="1" customHeight="1">
      <c r="A120" s="60">
        <v>2</v>
      </c>
      <c r="B120" s="61" t="s">
        <v>115</v>
      </c>
      <c r="C120" s="63">
        <v>49670</v>
      </c>
    </row>
    <row r="121" spans="1:4" ht="16.5" hidden="1" customHeight="1">
      <c r="A121" s="60">
        <v>3</v>
      </c>
      <c r="B121" s="61" t="s">
        <v>115</v>
      </c>
      <c r="C121" s="63">
        <v>60463.7</v>
      </c>
    </row>
    <row r="122" spans="1:4" s="65" customFormat="1" ht="16.5" hidden="1" customHeight="1">
      <c r="A122" s="60">
        <v>4</v>
      </c>
      <c r="B122" s="61" t="s">
        <v>115</v>
      </c>
      <c r="C122" s="63">
        <v>99500</v>
      </c>
    </row>
    <row r="123" spans="1:4" ht="16.5" hidden="1" customHeight="1">
      <c r="A123" s="60">
        <v>5</v>
      </c>
      <c r="B123" s="65" t="s">
        <v>115</v>
      </c>
      <c r="C123" s="66">
        <v>44650</v>
      </c>
    </row>
    <row r="124" spans="1:4" s="65" customFormat="1" ht="16.5" hidden="1" customHeight="1">
      <c r="A124" s="60">
        <v>6</v>
      </c>
      <c r="B124" s="65" t="s">
        <v>115</v>
      </c>
      <c r="C124" s="66">
        <v>72600</v>
      </c>
    </row>
    <row r="125" spans="1:4" ht="16.5" hidden="1" customHeight="1">
      <c r="A125" s="60">
        <v>7</v>
      </c>
      <c r="B125" s="61" t="s">
        <v>115</v>
      </c>
      <c r="C125" s="63">
        <v>74381.53</v>
      </c>
    </row>
    <row r="126" spans="1:4" s="67" customFormat="1" ht="16.5" hidden="1" customHeight="1">
      <c r="A126" s="60">
        <v>8</v>
      </c>
      <c r="B126" s="61" t="s">
        <v>115</v>
      </c>
      <c r="C126" s="63">
        <v>58273.599999999999</v>
      </c>
    </row>
    <row r="127" spans="1:4" ht="16.5" hidden="1" customHeight="1">
      <c r="A127" s="60">
        <v>9</v>
      </c>
      <c r="B127" s="61" t="s">
        <v>115</v>
      </c>
      <c r="C127" s="63">
        <v>104000</v>
      </c>
    </row>
    <row r="128" spans="1:4" ht="16.5" hidden="1" customHeight="1">
      <c r="A128" s="60">
        <v>10</v>
      </c>
      <c r="B128" s="61" t="s">
        <v>115</v>
      </c>
      <c r="C128" s="63">
        <v>29040</v>
      </c>
    </row>
    <row r="129" spans="1:4" ht="16.5" hidden="1" customHeight="1">
      <c r="A129" s="60">
        <v>11</v>
      </c>
      <c r="B129" s="61" t="s">
        <v>115</v>
      </c>
      <c r="C129" s="63">
        <v>38720</v>
      </c>
    </row>
    <row r="130" spans="1:4" ht="16.5" hidden="1" customHeight="1">
      <c r="A130" s="60">
        <v>12</v>
      </c>
      <c r="B130" s="61" t="s">
        <v>115</v>
      </c>
      <c r="C130" s="63">
        <v>123904</v>
      </c>
    </row>
    <row r="131" spans="1:4" ht="16.5" hidden="1" customHeight="1">
      <c r="A131" s="60">
        <v>13</v>
      </c>
      <c r="B131" s="61" t="s">
        <v>115</v>
      </c>
      <c r="C131" s="63">
        <v>64920.45</v>
      </c>
    </row>
    <row r="132" spans="1:4" ht="16.5" customHeight="1">
      <c r="A132" s="89">
        <v>13</v>
      </c>
      <c r="B132" s="93" t="s">
        <v>115</v>
      </c>
      <c r="C132" s="91">
        <f t="shared" ref="C132" si="1">SUM(C119:C131)</f>
        <v>856865.2699999999</v>
      </c>
      <c r="D132" s="91">
        <v>0.85</v>
      </c>
    </row>
    <row r="133" spans="1:4" ht="16.5" hidden="1" customHeight="1">
      <c r="A133" s="60">
        <v>1</v>
      </c>
      <c r="B133" s="61" t="s">
        <v>156</v>
      </c>
      <c r="C133" s="63">
        <v>5324</v>
      </c>
    </row>
    <row r="134" spans="1:4" ht="16.5" hidden="1" customHeight="1">
      <c r="A134" s="60">
        <v>2</v>
      </c>
      <c r="B134" s="61" t="s">
        <v>156</v>
      </c>
      <c r="C134" s="63">
        <v>247604.96</v>
      </c>
    </row>
    <row r="135" spans="1:4" ht="16.5" hidden="1" customHeight="1">
      <c r="A135" s="60">
        <v>3</v>
      </c>
      <c r="B135" s="61" t="s">
        <v>156</v>
      </c>
      <c r="C135" s="63">
        <v>40112.83</v>
      </c>
    </row>
    <row r="136" spans="1:4" ht="16.5" hidden="1" customHeight="1">
      <c r="A136" s="60">
        <v>4</v>
      </c>
      <c r="B136" s="61" t="s">
        <v>156</v>
      </c>
      <c r="C136" s="63">
        <v>2697.59</v>
      </c>
    </row>
    <row r="137" spans="1:4" ht="16.5" hidden="1" customHeight="1">
      <c r="A137" s="60">
        <v>5</v>
      </c>
      <c r="B137" s="61" t="s">
        <v>156</v>
      </c>
      <c r="C137" s="63">
        <v>5651.69</v>
      </c>
    </row>
    <row r="138" spans="1:4" ht="16.5" hidden="1" customHeight="1">
      <c r="A138" s="60">
        <v>6</v>
      </c>
      <c r="B138" s="61" t="s">
        <v>156</v>
      </c>
      <c r="C138" s="63">
        <v>88150.46</v>
      </c>
    </row>
    <row r="139" spans="1:4" ht="16.5" hidden="1" customHeight="1">
      <c r="A139" s="60">
        <v>7</v>
      </c>
      <c r="B139" s="61" t="s">
        <v>156</v>
      </c>
      <c r="C139" s="63">
        <v>19518.810000000001</v>
      </c>
    </row>
    <row r="140" spans="1:4" ht="16.5" hidden="1" customHeight="1">
      <c r="A140" s="60">
        <v>8</v>
      </c>
      <c r="B140" s="61" t="s">
        <v>156</v>
      </c>
      <c r="C140" s="63">
        <v>123420</v>
      </c>
    </row>
    <row r="141" spans="1:4" ht="16.5" hidden="1" customHeight="1">
      <c r="A141" s="60">
        <v>9</v>
      </c>
      <c r="B141" s="61" t="s">
        <v>156</v>
      </c>
      <c r="C141" s="63">
        <v>17969.900000000001</v>
      </c>
    </row>
    <row r="142" spans="1:4" ht="16.5" hidden="1" customHeight="1">
      <c r="A142" s="60">
        <v>10</v>
      </c>
      <c r="B142" s="61" t="s">
        <v>156</v>
      </c>
      <c r="C142" s="63">
        <v>48686.77</v>
      </c>
    </row>
    <row r="143" spans="1:4" ht="16.5" hidden="1" customHeight="1">
      <c r="A143" s="60">
        <v>11</v>
      </c>
      <c r="B143" s="61" t="s">
        <v>156</v>
      </c>
      <c r="C143" s="63">
        <v>2451450.0699999998</v>
      </c>
    </row>
    <row r="144" spans="1:4" ht="16.5" hidden="1" customHeight="1">
      <c r="A144" s="60">
        <v>12</v>
      </c>
      <c r="B144" s="65" t="s">
        <v>156</v>
      </c>
      <c r="C144" s="66">
        <v>86394</v>
      </c>
    </row>
    <row r="145" spans="1:3" ht="16.5" hidden="1" customHeight="1">
      <c r="A145" s="60">
        <v>13</v>
      </c>
      <c r="B145" s="61" t="s">
        <v>156</v>
      </c>
      <c r="C145" s="63">
        <v>14058.99</v>
      </c>
    </row>
    <row r="146" spans="1:3" ht="16.5" hidden="1" customHeight="1">
      <c r="A146" s="60">
        <v>14</v>
      </c>
      <c r="B146" s="61" t="s">
        <v>156</v>
      </c>
      <c r="C146" s="63">
        <v>371336.9</v>
      </c>
    </row>
    <row r="147" spans="1:3" ht="16.5" hidden="1" customHeight="1">
      <c r="A147" s="60">
        <v>15</v>
      </c>
      <c r="B147" s="61" t="s">
        <v>156</v>
      </c>
      <c r="C147" s="63">
        <v>510680.03</v>
      </c>
    </row>
    <row r="148" spans="1:3" ht="16.5" hidden="1" customHeight="1">
      <c r="A148" s="60">
        <v>16</v>
      </c>
      <c r="B148" s="61" t="s">
        <v>156</v>
      </c>
      <c r="C148" s="63">
        <v>34848</v>
      </c>
    </row>
    <row r="149" spans="1:3" ht="16.5" hidden="1" customHeight="1">
      <c r="A149" s="60">
        <v>17</v>
      </c>
      <c r="B149" s="61" t="s">
        <v>156</v>
      </c>
      <c r="C149" s="63">
        <v>93144.2</v>
      </c>
    </row>
    <row r="150" spans="1:3" ht="16.5" hidden="1" customHeight="1">
      <c r="A150" s="60">
        <v>18</v>
      </c>
      <c r="B150" s="61" t="s">
        <v>156</v>
      </c>
      <c r="C150" s="63">
        <v>22315.06</v>
      </c>
    </row>
    <row r="151" spans="1:3" ht="16.5" hidden="1" customHeight="1">
      <c r="A151" s="60">
        <v>19</v>
      </c>
      <c r="B151" s="61" t="s">
        <v>156</v>
      </c>
      <c r="C151" s="63">
        <v>54450</v>
      </c>
    </row>
    <row r="152" spans="1:3" ht="16.5" hidden="1" customHeight="1">
      <c r="A152" s="60">
        <v>20</v>
      </c>
      <c r="B152" s="61" t="s">
        <v>156</v>
      </c>
      <c r="C152" s="63">
        <v>8585.14</v>
      </c>
    </row>
    <row r="153" spans="1:3" ht="16.5" hidden="1" customHeight="1">
      <c r="A153" s="60">
        <v>21</v>
      </c>
      <c r="B153" s="61" t="s">
        <v>156</v>
      </c>
      <c r="C153" s="63">
        <v>4165196.24</v>
      </c>
    </row>
    <row r="154" spans="1:3" ht="16.5" hidden="1" customHeight="1">
      <c r="A154" s="60">
        <v>22</v>
      </c>
      <c r="B154" s="61" t="s">
        <v>156</v>
      </c>
      <c r="C154" s="63">
        <v>58174.1</v>
      </c>
    </row>
    <row r="155" spans="1:3" ht="16.5" hidden="1" customHeight="1">
      <c r="A155" s="60">
        <v>23</v>
      </c>
      <c r="B155" s="61" t="s">
        <v>156</v>
      </c>
      <c r="C155" s="63">
        <v>8015.04</v>
      </c>
    </row>
    <row r="156" spans="1:3" ht="16.5" hidden="1" customHeight="1">
      <c r="A156" s="60">
        <v>24</v>
      </c>
      <c r="B156" s="61" t="s">
        <v>156</v>
      </c>
      <c r="C156" s="63">
        <v>18807.490000000002</v>
      </c>
    </row>
    <row r="157" spans="1:3" ht="16.5" hidden="1" customHeight="1">
      <c r="A157" s="60">
        <v>25</v>
      </c>
      <c r="B157" s="61" t="s">
        <v>156</v>
      </c>
      <c r="C157" s="63">
        <v>519090</v>
      </c>
    </row>
    <row r="158" spans="1:3" ht="16.5" hidden="1" customHeight="1">
      <c r="A158" s="60">
        <v>26</v>
      </c>
      <c r="B158" s="61" t="s">
        <v>156</v>
      </c>
      <c r="C158" s="63">
        <v>9287.52</v>
      </c>
    </row>
    <row r="159" spans="1:3" ht="16.5" hidden="1" customHeight="1">
      <c r="A159" s="60">
        <v>27</v>
      </c>
      <c r="B159" s="61" t="s">
        <v>156</v>
      </c>
      <c r="C159" s="63">
        <v>8712</v>
      </c>
    </row>
    <row r="160" spans="1:3" ht="16.5" hidden="1" customHeight="1">
      <c r="A160" s="60">
        <v>28</v>
      </c>
      <c r="B160" s="61" t="s">
        <v>156</v>
      </c>
      <c r="C160" s="63">
        <v>0</v>
      </c>
    </row>
    <row r="161" spans="1:6" ht="16.5" hidden="1" customHeight="1">
      <c r="A161" s="60">
        <v>29</v>
      </c>
      <c r="B161" s="61" t="s">
        <v>156</v>
      </c>
      <c r="C161" s="63">
        <v>47436.84</v>
      </c>
    </row>
    <row r="162" spans="1:6" ht="16.5" hidden="1" customHeight="1">
      <c r="A162" s="60">
        <v>30</v>
      </c>
      <c r="B162" s="61" t="s">
        <v>156</v>
      </c>
      <c r="C162" s="63">
        <v>8879.51</v>
      </c>
    </row>
    <row r="163" spans="1:6" ht="16.5" hidden="1" customHeight="1">
      <c r="A163" s="60">
        <v>31</v>
      </c>
      <c r="B163" s="61" t="s">
        <v>156</v>
      </c>
      <c r="C163" s="63">
        <v>14512.7</v>
      </c>
    </row>
    <row r="164" spans="1:6" ht="16.5" hidden="1" customHeight="1">
      <c r="A164" s="60">
        <v>32</v>
      </c>
      <c r="B164" s="61" t="s">
        <v>156</v>
      </c>
      <c r="C164" s="63">
        <v>13760.75</v>
      </c>
    </row>
    <row r="165" spans="1:6" ht="16.5" hidden="1" customHeight="1">
      <c r="A165" s="60">
        <v>33</v>
      </c>
      <c r="B165" s="61" t="s">
        <v>156</v>
      </c>
      <c r="C165" s="63">
        <v>10211.43</v>
      </c>
    </row>
    <row r="166" spans="1:6" ht="16.5" hidden="1" customHeight="1">
      <c r="A166" s="60">
        <v>34</v>
      </c>
      <c r="B166" s="61" t="s">
        <v>156</v>
      </c>
      <c r="C166" s="63">
        <v>0</v>
      </c>
    </row>
    <row r="167" spans="1:6" s="104" customFormat="1" ht="16.5" customHeight="1">
      <c r="A167" s="89">
        <v>34</v>
      </c>
      <c r="B167" s="93" t="s">
        <v>156</v>
      </c>
      <c r="C167" s="91">
        <f>SUM(C133:C166)</f>
        <v>9128483.0199999977</v>
      </c>
      <c r="D167" s="91">
        <f t="shared" ref="D167" si="2">C167/1000000</f>
        <v>9.1284830199999973</v>
      </c>
    </row>
    <row r="168" spans="1:6" ht="16.5" customHeight="1">
      <c r="A168" s="89">
        <f>SUBTOTAL(9,A30:A167)</f>
        <v>158</v>
      </c>
      <c r="B168" s="93" t="s">
        <v>17</v>
      </c>
      <c r="C168" s="91">
        <f>SUBTOTAL(9,C167,C132,C118,C80,C78,C73,C37,C30)</f>
        <v>40723747.299999997</v>
      </c>
      <c r="D168" s="91">
        <v>40.72</v>
      </c>
    </row>
    <row r="170" spans="1:6" ht="16.5" customHeight="1">
      <c r="B170" s="214" t="s">
        <v>1506</v>
      </c>
      <c r="C170" s="214"/>
      <c r="D170" s="214"/>
      <c r="E170" s="214"/>
      <c r="F170" s="214"/>
    </row>
    <row r="171" spans="1:6" ht="25" customHeight="1">
      <c r="B171" s="214"/>
      <c r="C171" s="214"/>
      <c r="D171" s="214"/>
      <c r="E171" s="214"/>
      <c r="F171" s="214"/>
    </row>
    <row r="172" spans="1:6" ht="16.5" customHeight="1">
      <c r="B172" s="192" t="s">
        <v>43</v>
      </c>
      <c r="C172" s="195" t="s">
        <v>1478</v>
      </c>
      <c r="D172" s="195"/>
      <c r="E172" s="195" t="s">
        <v>85</v>
      </c>
      <c r="F172" s="195"/>
    </row>
    <row r="173" spans="1:6" ht="16.5" customHeight="1">
      <c r="B173" s="193"/>
      <c r="C173" s="170" t="s">
        <v>30</v>
      </c>
      <c r="D173" s="170" t="s">
        <v>58</v>
      </c>
      <c r="E173" s="170" t="s">
        <v>30</v>
      </c>
      <c r="F173" s="170" t="s">
        <v>58</v>
      </c>
    </row>
    <row r="174" spans="1:6" ht="16.5" customHeight="1">
      <c r="B174" s="194"/>
      <c r="C174" s="170"/>
      <c r="D174" s="170"/>
      <c r="E174" s="170"/>
      <c r="F174" s="170"/>
    </row>
    <row r="175" spans="1:6" ht="16.5" customHeight="1">
      <c r="B175" s="19" t="s">
        <v>1485</v>
      </c>
      <c r="C175" s="20">
        <f>A118</f>
        <v>37</v>
      </c>
      <c r="D175" s="21">
        <f>D118</f>
        <v>15.157232389999999</v>
      </c>
      <c r="E175" s="20">
        <v>106</v>
      </c>
      <c r="F175" s="21">
        <v>7.4728777700000011</v>
      </c>
    </row>
    <row r="176" spans="1:6" ht="16.5" customHeight="1">
      <c r="B176" s="19" t="s">
        <v>21</v>
      </c>
      <c r="C176" s="20">
        <f>A167</f>
        <v>34</v>
      </c>
      <c r="D176" s="21">
        <f>D167</f>
        <v>9.1284830199999973</v>
      </c>
      <c r="E176" s="20">
        <v>95</v>
      </c>
      <c r="F176" s="21">
        <v>15.572418590000002</v>
      </c>
    </row>
    <row r="177" spans="2:6" ht="16.5" customHeight="1">
      <c r="B177" s="19" t="s">
        <v>1486</v>
      </c>
      <c r="C177" s="20">
        <f>A73</f>
        <v>35</v>
      </c>
      <c r="D177" s="21">
        <f>D73</f>
        <v>5.7015856200000012</v>
      </c>
      <c r="E177" s="20">
        <v>28</v>
      </c>
      <c r="F177" s="21">
        <v>2.5662914100000003</v>
      </c>
    </row>
    <row r="178" spans="2:6" ht="16.5" customHeight="1">
      <c r="B178" s="19" t="s">
        <v>1487</v>
      </c>
      <c r="C178" s="20">
        <f>A30</f>
        <v>28</v>
      </c>
      <c r="D178" s="21">
        <f>D30</f>
        <v>4.6100000000000003</v>
      </c>
      <c r="E178" s="20">
        <v>24</v>
      </c>
      <c r="F178" s="21">
        <v>1.5876429100000002</v>
      </c>
    </row>
    <row r="179" spans="2:6" ht="16.5" customHeight="1">
      <c r="B179" s="19" t="s">
        <v>70</v>
      </c>
      <c r="C179" s="20">
        <f>A132</f>
        <v>13</v>
      </c>
      <c r="D179" s="21">
        <f>D132</f>
        <v>0.85</v>
      </c>
      <c r="E179" s="20">
        <v>11</v>
      </c>
      <c r="F179" s="21">
        <v>0.63452410999999997</v>
      </c>
    </row>
    <row r="180" spans="2:6" ht="16.5" customHeight="1">
      <c r="B180" s="19" t="s">
        <v>1488</v>
      </c>
      <c r="C180" s="20">
        <f>A37</f>
        <v>6</v>
      </c>
      <c r="D180" s="21">
        <f>D37</f>
        <v>4.3905125799999993</v>
      </c>
      <c r="E180" s="20">
        <v>5</v>
      </c>
      <c r="F180" s="21">
        <v>0.82790643000000008</v>
      </c>
    </row>
    <row r="181" spans="2:6" ht="16.5" customHeight="1">
      <c r="B181" s="19" t="s">
        <v>1489</v>
      </c>
      <c r="C181" s="20">
        <f>A78</f>
        <v>4</v>
      </c>
      <c r="D181" s="21">
        <f>D78</f>
        <v>0.84646186000000012</v>
      </c>
      <c r="E181" s="20">
        <v>4</v>
      </c>
      <c r="F181" s="21">
        <v>0.3683304</v>
      </c>
    </row>
    <row r="182" spans="2:6" ht="16.5" customHeight="1">
      <c r="B182" s="19" t="s">
        <v>1484</v>
      </c>
      <c r="C182" s="20">
        <f>A80</f>
        <v>1</v>
      </c>
      <c r="D182" s="21">
        <f>D80</f>
        <v>2.7333900000000001E-2</v>
      </c>
      <c r="E182" s="20"/>
      <c r="F182" s="21"/>
    </row>
    <row r="183" spans="2:6" ht="16.5" customHeight="1">
      <c r="B183" s="19" t="s">
        <v>61</v>
      </c>
      <c r="C183" s="20"/>
      <c r="D183" s="21"/>
      <c r="E183" s="20">
        <v>11</v>
      </c>
      <c r="F183" s="21">
        <v>4.0169779999999999</v>
      </c>
    </row>
    <row r="184" spans="2:6" ht="16.5" customHeight="1">
      <c r="B184" s="19" t="s">
        <v>44</v>
      </c>
      <c r="C184" s="20"/>
      <c r="D184" s="21"/>
      <c r="E184" s="20">
        <v>3</v>
      </c>
      <c r="F184" s="21">
        <v>8.1252399999999989E-2</v>
      </c>
    </row>
    <row r="185" spans="2:6" ht="16.5" customHeight="1">
      <c r="B185" s="25" t="s">
        <v>33</v>
      </c>
      <c r="C185" s="23">
        <f>SUBTOTAL(9,C175:C184)</f>
        <v>158</v>
      </c>
      <c r="D185" s="24">
        <v>40.72</v>
      </c>
      <c r="E185" s="23">
        <v>287</v>
      </c>
      <c r="F185" s="24">
        <v>33.128222019999995</v>
      </c>
    </row>
  </sheetData>
  <autoFilter ref="A1:D167">
    <filterColumn colId="1">
      <colorFilter dxfId="3"/>
    </filterColumn>
  </autoFilter>
  <sortState ref="B2:D160">
    <sortCondition ref="B2:B160"/>
  </sortState>
  <mergeCells count="8">
    <mergeCell ref="B170:F171"/>
    <mergeCell ref="B172:B174"/>
    <mergeCell ref="C172:D172"/>
    <mergeCell ref="E172:F172"/>
    <mergeCell ref="C173:C174"/>
    <mergeCell ref="D173:D174"/>
    <mergeCell ref="E173:E174"/>
    <mergeCell ref="F173:F174"/>
  </mergeCells>
  <pageMargins left="0.70866141732283472" right="0.70866141732283472" top="0.74803149606299213" bottom="0.74803149606299213" header="0.31496062992125984" footer="0.31496062992125984"/>
  <pageSetup paperSize="9" scale="1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394"/>
  <sheetViews>
    <sheetView topLeftCell="A700" zoomScale="70" zoomScaleNormal="70" workbookViewId="0">
      <selection activeCell="L1383" sqref="L1383"/>
    </sheetView>
  </sheetViews>
  <sheetFormatPr baseColWidth="10" defaultRowHeight="16.5" customHeight="1"/>
  <cols>
    <col min="1" max="1" width="25.08984375" style="61" customWidth="1"/>
    <col min="2" max="2" width="16" style="63" customWidth="1"/>
    <col min="3" max="3" width="12.1796875" style="63" customWidth="1"/>
    <col min="4" max="4" width="10.36328125" style="63" customWidth="1"/>
    <col min="5" max="5" width="11" style="63" customWidth="1"/>
    <col min="6" max="6" width="11.26953125" style="61" customWidth="1"/>
    <col min="7" max="7" width="12.26953125" style="61" customWidth="1"/>
    <col min="8" max="9" width="10.90625" style="61"/>
    <col min="10" max="10" width="14" style="61" customWidth="1"/>
    <col min="11" max="11" width="11.81640625" style="61" customWidth="1"/>
    <col min="12" max="16384" width="10.90625" style="61"/>
  </cols>
  <sheetData>
    <row r="1" spans="1:17" s="58" customFormat="1" ht="45.5" customHeight="1">
      <c r="A1" s="87" t="s">
        <v>93</v>
      </c>
      <c r="B1" s="85" t="s">
        <v>95</v>
      </c>
      <c r="C1" s="110" t="s">
        <v>1490</v>
      </c>
      <c r="D1" s="85" t="s">
        <v>96</v>
      </c>
      <c r="E1" s="110" t="s">
        <v>1480</v>
      </c>
      <c r="F1" s="87" t="s">
        <v>65</v>
      </c>
      <c r="G1" s="107" t="s">
        <v>66</v>
      </c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6.5" hidden="1" customHeight="1">
      <c r="A2" s="61" t="s">
        <v>125</v>
      </c>
      <c r="B2" s="63">
        <v>0</v>
      </c>
      <c r="D2" s="63">
        <v>0</v>
      </c>
    </row>
    <row r="3" spans="1:17" ht="16.5" hidden="1" customHeight="1">
      <c r="A3" s="61" t="s">
        <v>125</v>
      </c>
      <c r="B3" s="63">
        <v>0</v>
      </c>
      <c r="D3" s="63">
        <v>0</v>
      </c>
    </row>
    <row r="4" spans="1:17" ht="16.5" hidden="1" customHeight="1">
      <c r="A4" s="61" t="s">
        <v>125</v>
      </c>
      <c r="B4" s="63">
        <v>0</v>
      </c>
      <c r="D4" s="63">
        <v>0</v>
      </c>
    </row>
    <row r="5" spans="1:17" ht="16.5" hidden="1" customHeight="1">
      <c r="A5" s="61" t="s">
        <v>125</v>
      </c>
      <c r="B5" s="63">
        <v>0</v>
      </c>
      <c r="D5" s="63">
        <v>0</v>
      </c>
    </row>
    <row r="6" spans="1:17" ht="16.5" hidden="1" customHeight="1">
      <c r="A6" s="61" t="s">
        <v>125</v>
      </c>
      <c r="B6" s="63">
        <v>0</v>
      </c>
      <c r="D6" s="63">
        <v>0</v>
      </c>
    </row>
    <row r="7" spans="1:17" ht="16.5" hidden="1" customHeight="1">
      <c r="A7" s="61" t="s">
        <v>125</v>
      </c>
      <c r="B7" s="63">
        <v>45902</v>
      </c>
      <c r="D7" s="63">
        <v>45902</v>
      </c>
      <c r="H7" s="65"/>
      <c r="I7" s="65"/>
      <c r="J7" s="65"/>
      <c r="K7" s="65"/>
      <c r="L7" s="65"/>
      <c r="M7" s="65"/>
      <c r="N7" s="65"/>
      <c r="O7" s="65"/>
      <c r="P7" s="65"/>
      <c r="Q7" s="65"/>
    </row>
    <row r="8" spans="1:17" ht="16.5" hidden="1" customHeight="1">
      <c r="A8" s="61" t="s">
        <v>125</v>
      </c>
      <c r="B8" s="63">
        <v>6106383.6900000004</v>
      </c>
      <c r="D8" s="63">
        <v>5929259.4400000004</v>
      </c>
    </row>
    <row r="9" spans="1:17" ht="16.5" hidden="1" customHeight="1">
      <c r="A9" s="61" t="s">
        <v>125</v>
      </c>
      <c r="B9" s="63">
        <v>28680</v>
      </c>
      <c r="D9" s="63">
        <v>28680</v>
      </c>
    </row>
    <row r="10" spans="1:17" ht="16.5" hidden="1" customHeight="1">
      <c r="A10" s="61" t="s">
        <v>125</v>
      </c>
      <c r="B10" s="63">
        <v>2051187.58</v>
      </c>
      <c r="D10" s="63">
        <v>2051187.58</v>
      </c>
    </row>
    <row r="11" spans="1:17" ht="16.5" hidden="1" customHeight="1">
      <c r="A11" s="61" t="s">
        <v>125</v>
      </c>
      <c r="B11" s="63">
        <v>35441.5</v>
      </c>
      <c r="D11" s="63">
        <v>35441.5</v>
      </c>
    </row>
    <row r="12" spans="1:17" ht="16.5" hidden="1" customHeight="1">
      <c r="A12" s="61" t="s">
        <v>125</v>
      </c>
      <c r="B12" s="63">
        <v>819723.42</v>
      </c>
      <c r="D12" s="63">
        <v>819723.42</v>
      </c>
    </row>
    <row r="13" spans="1:17" ht="16.5" hidden="1" customHeight="1">
      <c r="A13" s="61" t="s">
        <v>125</v>
      </c>
      <c r="B13" s="63">
        <v>581114.46</v>
      </c>
      <c r="D13" s="63">
        <v>581114.46</v>
      </c>
    </row>
    <row r="14" spans="1:17" ht="16.5" hidden="1" customHeight="1">
      <c r="A14" s="61" t="s">
        <v>125</v>
      </c>
      <c r="B14" s="63">
        <v>83512</v>
      </c>
      <c r="D14" s="63">
        <v>83512</v>
      </c>
    </row>
    <row r="15" spans="1:17" ht="16.5" hidden="1" customHeight="1">
      <c r="A15" s="61" t="s">
        <v>125</v>
      </c>
      <c r="B15" s="63">
        <v>159595.23000000001</v>
      </c>
      <c r="D15" s="63">
        <v>159595.23000000001</v>
      </c>
    </row>
    <row r="16" spans="1:17" ht="16.5" hidden="1" customHeight="1">
      <c r="A16" s="61" t="s">
        <v>125</v>
      </c>
      <c r="B16" s="63">
        <v>401209.43</v>
      </c>
      <c r="D16" s="63">
        <v>401209.43</v>
      </c>
    </row>
    <row r="17" spans="1:7" ht="16.5" hidden="1" customHeight="1">
      <c r="A17" s="61" t="s">
        <v>125</v>
      </c>
      <c r="B17" s="63">
        <v>14934.5</v>
      </c>
      <c r="D17" s="63">
        <v>14934.5</v>
      </c>
    </row>
    <row r="18" spans="1:7" ht="16.5" hidden="1" customHeight="1">
      <c r="A18" s="61" t="s">
        <v>125</v>
      </c>
      <c r="B18" s="63">
        <v>196971.3</v>
      </c>
      <c r="D18" s="63">
        <v>196971.3</v>
      </c>
    </row>
    <row r="19" spans="1:7" ht="16.5" hidden="1" customHeight="1">
      <c r="A19" s="61" t="s">
        <v>125</v>
      </c>
      <c r="B19" s="63">
        <v>115976.54</v>
      </c>
      <c r="D19" s="63">
        <v>115976.54</v>
      </c>
    </row>
    <row r="20" spans="1:7" s="65" customFormat="1" ht="16.5" hidden="1" customHeight="1">
      <c r="A20" s="61" t="s">
        <v>125</v>
      </c>
      <c r="B20" s="63">
        <v>10950.7</v>
      </c>
      <c r="C20" s="63"/>
      <c r="D20" s="63">
        <v>10950.7</v>
      </c>
      <c r="E20" s="63"/>
    </row>
    <row r="21" spans="1:7" ht="16.5" hidden="1" customHeight="1">
      <c r="A21" s="61" t="s">
        <v>125</v>
      </c>
      <c r="B21" s="63">
        <v>7797936.6900000004</v>
      </c>
      <c r="D21" s="63">
        <v>7101460.71</v>
      </c>
    </row>
    <row r="22" spans="1:7" ht="16.5" hidden="1" customHeight="1">
      <c r="A22" s="61" t="s">
        <v>125</v>
      </c>
      <c r="B22" s="63">
        <v>7079574</v>
      </c>
      <c r="D22" s="63">
        <v>5898635.5999999996</v>
      </c>
    </row>
    <row r="23" spans="1:7" ht="16.5" hidden="1" customHeight="1">
      <c r="A23" s="61" t="s">
        <v>125</v>
      </c>
      <c r="B23" s="63">
        <v>47800</v>
      </c>
      <c r="D23" s="63">
        <v>47800</v>
      </c>
    </row>
    <row r="24" spans="1:7" ht="16.5" hidden="1" customHeight="1">
      <c r="A24" s="61" t="s">
        <v>125</v>
      </c>
      <c r="B24" s="82">
        <v>150782080.55000001</v>
      </c>
      <c r="C24" s="82"/>
      <c r="D24" s="82">
        <v>150782080.55000001</v>
      </c>
    </row>
    <row r="25" spans="1:7" ht="16.5" hidden="1" customHeight="1">
      <c r="A25" s="61" t="s">
        <v>125</v>
      </c>
      <c r="B25" s="82">
        <v>181834279.44999999</v>
      </c>
      <c r="C25" s="82"/>
      <c r="D25" s="82">
        <v>181834279.44999999</v>
      </c>
    </row>
    <row r="26" spans="1:7" ht="16.5" hidden="1" customHeight="1">
      <c r="A26" s="61" t="s">
        <v>125</v>
      </c>
      <c r="B26" s="82">
        <v>30300.38</v>
      </c>
      <c r="C26" s="82"/>
      <c r="D26" s="82">
        <v>30300.38</v>
      </c>
    </row>
    <row r="27" spans="1:7" ht="16.5" hidden="1" customHeight="1">
      <c r="A27" s="61" t="s">
        <v>125</v>
      </c>
      <c r="B27" s="82">
        <v>0</v>
      </c>
      <c r="C27" s="82"/>
      <c r="D27" s="82">
        <v>0</v>
      </c>
    </row>
    <row r="28" spans="1:7" ht="16.5" customHeight="1">
      <c r="A28" s="93" t="s">
        <v>125</v>
      </c>
      <c r="B28" s="91">
        <f>SUM(B2:B27)</f>
        <v>358223553.41999996</v>
      </c>
      <c r="C28" s="91">
        <f>B28/1000000</f>
        <v>358.22355341999997</v>
      </c>
      <c r="D28" s="91">
        <f>SUM(D2:D27)</f>
        <v>356169014.78999996</v>
      </c>
      <c r="E28" s="91">
        <f>D28/1000000</f>
        <v>356.16901478999995</v>
      </c>
      <c r="F28" s="91">
        <f>C28-E28</f>
        <v>2.0545386300000246</v>
      </c>
      <c r="G28" s="91">
        <f>(F28*100)/C28</f>
        <v>0.57353532741918178</v>
      </c>
    </row>
    <row r="29" spans="1:7" ht="16.5" hidden="1" customHeight="1">
      <c r="A29" s="61" t="s">
        <v>113</v>
      </c>
      <c r="B29" s="63">
        <v>673727.12</v>
      </c>
      <c r="D29" s="63">
        <v>537771.67000000004</v>
      </c>
    </row>
    <row r="30" spans="1:7" ht="16.5" hidden="1" customHeight="1">
      <c r="A30" s="61" t="s">
        <v>113</v>
      </c>
      <c r="B30" s="63">
        <v>585255.35</v>
      </c>
      <c r="D30" s="63">
        <v>442628.62</v>
      </c>
    </row>
    <row r="31" spans="1:7" ht="16.5" hidden="1" customHeight="1">
      <c r="A31" s="61" t="s">
        <v>113</v>
      </c>
      <c r="B31" s="63">
        <v>500937.84</v>
      </c>
      <c r="D31" s="63">
        <v>490241.82</v>
      </c>
    </row>
    <row r="32" spans="1:7" ht="16.5" hidden="1" customHeight="1">
      <c r="A32" s="61" t="s">
        <v>113</v>
      </c>
      <c r="B32" s="63">
        <v>3054798.98</v>
      </c>
      <c r="D32" s="63">
        <v>2163929.83</v>
      </c>
    </row>
    <row r="33" spans="1:5" ht="16.5" hidden="1" customHeight="1">
      <c r="A33" s="61" t="s">
        <v>113</v>
      </c>
      <c r="B33" s="63">
        <v>181495.83</v>
      </c>
      <c r="D33" s="63">
        <v>173921.47</v>
      </c>
    </row>
    <row r="34" spans="1:5" s="65" customFormat="1" ht="16.5" hidden="1" customHeight="1">
      <c r="A34" s="61" t="s">
        <v>113</v>
      </c>
      <c r="B34" s="63">
        <v>240000</v>
      </c>
      <c r="C34" s="63"/>
      <c r="D34" s="63">
        <v>229500.84</v>
      </c>
      <c r="E34" s="63"/>
    </row>
    <row r="35" spans="1:5" ht="16.5" hidden="1" customHeight="1">
      <c r="A35" s="61" t="s">
        <v>113</v>
      </c>
      <c r="B35" s="63">
        <v>330188.71000000002</v>
      </c>
      <c r="D35" s="63">
        <v>280658.58</v>
      </c>
    </row>
    <row r="36" spans="1:5" ht="16.5" hidden="1" customHeight="1">
      <c r="A36" s="61" t="s">
        <v>113</v>
      </c>
      <c r="B36" s="63">
        <v>106756.76</v>
      </c>
      <c r="D36" s="63">
        <v>91300.800000000003</v>
      </c>
    </row>
    <row r="37" spans="1:5" ht="16.5" hidden="1" customHeight="1">
      <c r="A37" s="61" t="s">
        <v>113</v>
      </c>
      <c r="B37" s="63">
        <v>169612.21</v>
      </c>
      <c r="D37" s="63">
        <v>132297.53</v>
      </c>
    </row>
    <row r="38" spans="1:5" ht="16.5" hidden="1" customHeight="1">
      <c r="A38" s="61" t="s">
        <v>113</v>
      </c>
      <c r="B38" s="63">
        <v>345817.93</v>
      </c>
      <c r="D38" s="63">
        <v>292215</v>
      </c>
    </row>
    <row r="39" spans="1:5" ht="16.5" hidden="1" customHeight="1">
      <c r="A39" s="61" t="s">
        <v>113</v>
      </c>
      <c r="B39" s="63">
        <v>71181.789999999994</v>
      </c>
      <c r="D39" s="63">
        <v>50795</v>
      </c>
    </row>
    <row r="40" spans="1:5" ht="16.5" hidden="1" customHeight="1">
      <c r="A40" s="61" t="s">
        <v>113</v>
      </c>
      <c r="B40" s="63">
        <v>106472.23</v>
      </c>
      <c r="D40" s="63">
        <v>65480.42</v>
      </c>
    </row>
    <row r="41" spans="1:5" ht="16.5" hidden="1" customHeight="1">
      <c r="A41" s="61" t="s">
        <v>113</v>
      </c>
      <c r="B41" s="63">
        <v>44083.89</v>
      </c>
      <c r="D41" s="63">
        <v>29101.05</v>
      </c>
    </row>
    <row r="42" spans="1:5" ht="16.5" hidden="1" customHeight="1">
      <c r="A42" s="61" t="s">
        <v>113</v>
      </c>
      <c r="B42" s="63">
        <v>40196.6</v>
      </c>
      <c r="D42" s="63">
        <v>29742.9</v>
      </c>
    </row>
    <row r="43" spans="1:5" ht="16.5" hidden="1" customHeight="1">
      <c r="A43" s="61" t="s">
        <v>113</v>
      </c>
      <c r="B43" s="63">
        <v>126874.34</v>
      </c>
      <c r="D43" s="63">
        <v>89763.56</v>
      </c>
    </row>
    <row r="44" spans="1:5" ht="16.5" hidden="1" customHeight="1">
      <c r="A44" s="61" t="s">
        <v>113</v>
      </c>
      <c r="B44" s="63">
        <v>171494.87</v>
      </c>
      <c r="D44" s="63">
        <v>116565.06</v>
      </c>
    </row>
    <row r="45" spans="1:5" ht="16.5" hidden="1" customHeight="1">
      <c r="A45" s="61" t="s">
        <v>113</v>
      </c>
      <c r="B45" s="63">
        <v>78483.09</v>
      </c>
      <c r="D45" s="63">
        <v>65626.820000000007</v>
      </c>
    </row>
    <row r="46" spans="1:5" ht="16.5" hidden="1" customHeight="1">
      <c r="A46" s="61" t="s">
        <v>113</v>
      </c>
      <c r="B46" s="63">
        <v>2223449.81</v>
      </c>
      <c r="D46" s="63">
        <v>1938420</v>
      </c>
    </row>
    <row r="47" spans="1:5" ht="16.5" hidden="1" customHeight="1">
      <c r="A47" s="61" t="s">
        <v>113</v>
      </c>
      <c r="B47" s="63">
        <v>181427.4</v>
      </c>
      <c r="D47" s="63">
        <v>148770.47</v>
      </c>
    </row>
    <row r="48" spans="1:5" ht="16.5" hidden="1" customHeight="1">
      <c r="A48" s="61" t="s">
        <v>113</v>
      </c>
      <c r="B48" s="63">
        <v>119970.1</v>
      </c>
      <c r="D48" s="63">
        <v>90339.16</v>
      </c>
    </row>
    <row r="49" spans="1:5" ht="16.5" hidden="1" customHeight="1">
      <c r="A49" s="61" t="s">
        <v>113</v>
      </c>
      <c r="B49" s="63">
        <v>3058222</v>
      </c>
      <c r="D49" s="63">
        <v>2207118.8199999998</v>
      </c>
    </row>
    <row r="50" spans="1:5" ht="16.5" hidden="1" customHeight="1">
      <c r="A50" s="61" t="s">
        <v>113</v>
      </c>
      <c r="B50" s="63">
        <v>45054.76</v>
      </c>
      <c r="D50" s="63">
        <v>34713.699999999997</v>
      </c>
    </row>
    <row r="51" spans="1:5" ht="16.5" hidden="1" customHeight="1">
      <c r="A51" s="61" t="s">
        <v>113</v>
      </c>
      <c r="B51" s="63">
        <v>199524.7</v>
      </c>
      <c r="D51" s="63">
        <v>168951.77</v>
      </c>
    </row>
    <row r="52" spans="1:5" s="65" customFormat="1" ht="16.5" hidden="1" customHeight="1">
      <c r="A52" s="61" t="s">
        <v>113</v>
      </c>
      <c r="B52" s="63">
        <v>61466.57</v>
      </c>
      <c r="C52" s="63"/>
      <c r="D52" s="63">
        <v>39839.58</v>
      </c>
      <c r="E52" s="63"/>
    </row>
    <row r="53" spans="1:5" ht="16.5" hidden="1" customHeight="1">
      <c r="A53" s="61" t="s">
        <v>113</v>
      </c>
      <c r="B53" s="63">
        <v>19570.95</v>
      </c>
      <c r="D53" s="63">
        <v>12714.9</v>
      </c>
    </row>
    <row r="54" spans="1:5" ht="16.5" hidden="1" customHeight="1">
      <c r="A54" s="61" t="s">
        <v>113</v>
      </c>
      <c r="B54" s="63">
        <v>274551.28000000003</v>
      </c>
      <c r="D54" s="63">
        <v>200675.4</v>
      </c>
    </row>
    <row r="55" spans="1:5" ht="16.5" hidden="1" customHeight="1">
      <c r="A55" s="61" t="s">
        <v>113</v>
      </c>
      <c r="B55" s="63">
        <v>44911.96</v>
      </c>
      <c r="D55" s="63">
        <v>30222.21</v>
      </c>
    </row>
    <row r="56" spans="1:5" ht="16.5" hidden="1" customHeight="1">
      <c r="A56" s="61" t="s">
        <v>113</v>
      </c>
      <c r="B56" s="63">
        <v>110000</v>
      </c>
      <c r="D56" s="63">
        <v>107085</v>
      </c>
    </row>
    <row r="57" spans="1:5" s="67" customFormat="1" ht="16.5" hidden="1" customHeight="1">
      <c r="A57" s="61" t="s">
        <v>113</v>
      </c>
      <c r="B57" s="63">
        <v>55238.92</v>
      </c>
      <c r="C57" s="63"/>
      <c r="D57" s="63">
        <v>39496.71</v>
      </c>
      <c r="E57" s="63"/>
    </row>
    <row r="58" spans="1:5" ht="16.5" hidden="1" customHeight="1">
      <c r="A58" s="61" t="s">
        <v>113</v>
      </c>
      <c r="B58" s="63">
        <v>102134.03</v>
      </c>
      <c r="D58" s="63">
        <v>85486.5</v>
      </c>
    </row>
    <row r="59" spans="1:5" ht="16.5" hidden="1" customHeight="1">
      <c r="A59" s="61" t="s">
        <v>113</v>
      </c>
      <c r="B59" s="63">
        <v>1001459.5</v>
      </c>
      <c r="D59" s="63">
        <v>765115.05</v>
      </c>
    </row>
    <row r="60" spans="1:5" ht="16.5" hidden="1" customHeight="1">
      <c r="A60" s="61" t="s">
        <v>113</v>
      </c>
      <c r="B60" s="63">
        <v>36444.089999999997</v>
      </c>
      <c r="D60" s="63">
        <v>24827</v>
      </c>
    </row>
    <row r="61" spans="1:5" ht="16.5" hidden="1" customHeight="1">
      <c r="A61" s="61" t="s">
        <v>113</v>
      </c>
      <c r="B61" s="63">
        <v>2581870.1800000002</v>
      </c>
      <c r="D61" s="63">
        <v>1823574.91</v>
      </c>
    </row>
    <row r="62" spans="1:5" ht="16.5" hidden="1" customHeight="1">
      <c r="A62" s="61" t="s">
        <v>113</v>
      </c>
      <c r="B62" s="63">
        <v>1610891.31</v>
      </c>
      <c r="D62" s="63">
        <v>1047079.34</v>
      </c>
    </row>
    <row r="63" spans="1:5" ht="16.5" hidden="1" customHeight="1">
      <c r="A63" s="61" t="s">
        <v>113</v>
      </c>
      <c r="B63" s="63">
        <v>3039408.06</v>
      </c>
      <c r="D63" s="63">
        <v>2040907</v>
      </c>
    </row>
    <row r="64" spans="1:5" ht="16.5" hidden="1" customHeight="1">
      <c r="A64" s="61" t="s">
        <v>113</v>
      </c>
      <c r="B64" s="63">
        <v>1010188.83</v>
      </c>
      <c r="D64" s="63">
        <v>936240</v>
      </c>
    </row>
    <row r="65" spans="1:5" ht="16.5" hidden="1" customHeight="1">
      <c r="A65" s="61" t="s">
        <v>113</v>
      </c>
      <c r="B65" s="63">
        <v>33302.9</v>
      </c>
      <c r="D65" s="63">
        <v>23311.200000000001</v>
      </c>
    </row>
    <row r="66" spans="1:5" ht="16.5" hidden="1" customHeight="1">
      <c r="A66" s="61" t="s">
        <v>113</v>
      </c>
      <c r="B66" s="63">
        <v>970276.62</v>
      </c>
      <c r="D66" s="63">
        <v>727321.29</v>
      </c>
    </row>
    <row r="67" spans="1:5" ht="16.5" hidden="1" customHeight="1">
      <c r="A67" s="61" t="s">
        <v>113</v>
      </c>
      <c r="B67" s="63">
        <v>63017.03</v>
      </c>
      <c r="D67" s="63">
        <v>45737.760000000002</v>
      </c>
    </row>
    <row r="68" spans="1:5" ht="16.5" hidden="1" customHeight="1">
      <c r="A68" s="61" t="s">
        <v>113</v>
      </c>
      <c r="B68" s="63">
        <v>198088.22</v>
      </c>
      <c r="D68" s="63">
        <v>154705.22</v>
      </c>
    </row>
    <row r="69" spans="1:5" ht="16.5" hidden="1" customHeight="1">
      <c r="A69" s="61" t="s">
        <v>113</v>
      </c>
      <c r="B69" s="63">
        <v>164467.65</v>
      </c>
      <c r="D69" s="63">
        <v>111838</v>
      </c>
    </row>
    <row r="70" spans="1:5" ht="16.5" hidden="1" customHeight="1">
      <c r="A70" s="61" t="s">
        <v>113</v>
      </c>
      <c r="B70" s="63">
        <v>319010.34999999998</v>
      </c>
      <c r="D70" s="63">
        <v>270563.84999999998</v>
      </c>
    </row>
    <row r="71" spans="1:5" ht="16.5" hidden="1" customHeight="1">
      <c r="A71" s="61" t="s">
        <v>113</v>
      </c>
      <c r="B71" s="63">
        <v>191433.52</v>
      </c>
      <c r="D71" s="63">
        <v>134550.03</v>
      </c>
    </row>
    <row r="72" spans="1:5" ht="16.5" hidden="1" customHeight="1">
      <c r="A72" s="61" t="s">
        <v>113</v>
      </c>
      <c r="B72" s="63">
        <v>77111.75</v>
      </c>
      <c r="D72" s="63">
        <v>58806</v>
      </c>
    </row>
    <row r="73" spans="1:5" ht="16.5" hidden="1" customHeight="1">
      <c r="A73" s="61" t="s">
        <v>113</v>
      </c>
      <c r="B73" s="63">
        <v>113619.85</v>
      </c>
      <c r="D73" s="63">
        <v>78893.69</v>
      </c>
    </row>
    <row r="74" spans="1:5" ht="16.5" hidden="1" customHeight="1">
      <c r="A74" s="61" t="s">
        <v>113</v>
      </c>
      <c r="B74" s="63">
        <v>163818.63</v>
      </c>
      <c r="D74" s="63">
        <v>111396.66</v>
      </c>
    </row>
    <row r="75" spans="1:5" ht="16.5" hidden="1" customHeight="1">
      <c r="A75" s="61" t="s">
        <v>113</v>
      </c>
      <c r="B75" s="63">
        <v>118785.4</v>
      </c>
      <c r="D75" s="63">
        <v>85335.11</v>
      </c>
    </row>
    <row r="76" spans="1:5" ht="16.5" hidden="1" customHeight="1">
      <c r="A76" s="61" t="s">
        <v>113</v>
      </c>
      <c r="B76" s="63">
        <v>88638.09</v>
      </c>
      <c r="D76" s="63">
        <v>63323.1</v>
      </c>
    </row>
    <row r="77" spans="1:5" s="67" customFormat="1" ht="16.5" hidden="1" customHeight="1">
      <c r="A77" s="61" t="s">
        <v>113</v>
      </c>
      <c r="B77" s="63">
        <v>49036.46</v>
      </c>
      <c r="C77" s="63"/>
      <c r="D77" s="63">
        <v>36777.339999999997</v>
      </c>
      <c r="E77" s="63"/>
    </row>
    <row r="78" spans="1:5" ht="16.5" hidden="1" customHeight="1">
      <c r="A78" s="61" t="s">
        <v>113</v>
      </c>
      <c r="B78" s="63">
        <v>155716.17000000001</v>
      </c>
      <c r="D78" s="63">
        <v>123514.38</v>
      </c>
    </row>
    <row r="79" spans="1:5" ht="16.5" hidden="1" customHeight="1">
      <c r="A79" s="61" t="s">
        <v>113</v>
      </c>
      <c r="B79" s="63">
        <v>210756.85</v>
      </c>
      <c r="D79" s="63">
        <v>168160.92</v>
      </c>
    </row>
    <row r="80" spans="1:5" ht="16.5" hidden="1" customHeight="1">
      <c r="A80" s="61" t="s">
        <v>113</v>
      </c>
      <c r="B80" s="63">
        <v>213513.52</v>
      </c>
      <c r="D80" s="63">
        <v>178929.6</v>
      </c>
    </row>
    <row r="81" spans="1:5" ht="16.5" hidden="1" customHeight="1">
      <c r="A81" s="61" t="s">
        <v>113</v>
      </c>
      <c r="B81" s="63">
        <v>405573.13</v>
      </c>
      <c r="D81" s="63">
        <v>313175.81</v>
      </c>
    </row>
    <row r="82" spans="1:5" ht="16.5" hidden="1" customHeight="1">
      <c r="A82" s="61" t="s">
        <v>113</v>
      </c>
      <c r="B82" s="63">
        <v>158653.95000000001</v>
      </c>
      <c r="D82" s="63">
        <v>118729.77</v>
      </c>
    </row>
    <row r="83" spans="1:5" ht="16.5" hidden="1" customHeight="1">
      <c r="A83" s="61" t="s">
        <v>113</v>
      </c>
      <c r="B83" s="63">
        <v>369659.33</v>
      </c>
      <c r="D83" s="63">
        <v>286116.33</v>
      </c>
    </row>
    <row r="84" spans="1:5" ht="16.5" hidden="1" customHeight="1">
      <c r="A84" s="61" t="s">
        <v>113</v>
      </c>
      <c r="B84" s="63">
        <v>1513315.84</v>
      </c>
      <c r="D84" s="63">
        <v>1162039.8999999999</v>
      </c>
    </row>
    <row r="85" spans="1:5" ht="16.5" hidden="1" customHeight="1">
      <c r="A85" s="61" t="s">
        <v>113</v>
      </c>
      <c r="B85" s="63">
        <v>2893209.46</v>
      </c>
      <c r="D85" s="63">
        <v>2187211.73</v>
      </c>
    </row>
    <row r="86" spans="1:5" ht="16.5" hidden="1" customHeight="1">
      <c r="A86" s="61" t="s">
        <v>113</v>
      </c>
      <c r="B86" s="63">
        <v>2014462.38</v>
      </c>
      <c r="D86" s="63">
        <v>1401923.94</v>
      </c>
    </row>
    <row r="87" spans="1:5" s="65" customFormat="1" ht="16.5" hidden="1" customHeight="1">
      <c r="A87" s="61" t="s">
        <v>113</v>
      </c>
      <c r="B87" s="63">
        <v>1331896.95</v>
      </c>
      <c r="C87" s="63"/>
      <c r="D87" s="63">
        <v>949850</v>
      </c>
      <c r="E87" s="63"/>
    </row>
    <row r="88" spans="1:5" ht="16.5" hidden="1" customHeight="1">
      <c r="A88" s="61" t="s">
        <v>113</v>
      </c>
      <c r="B88" s="63">
        <v>1732431.92</v>
      </c>
      <c r="D88" s="63">
        <v>1587096.58</v>
      </c>
    </row>
    <row r="89" spans="1:5" ht="16.5" hidden="1" customHeight="1">
      <c r="A89" s="61" t="s">
        <v>113</v>
      </c>
      <c r="B89" s="63">
        <v>1826343.44</v>
      </c>
      <c r="D89" s="63">
        <v>1344673</v>
      </c>
    </row>
    <row r="90" spans="1:5" ht="16.5" hidden="1" customHeight="1">
      <c r="A90" s="61" t="s">
        <v>113</v>
      </c>
      <c r="B90" s="63">
        <v>499818.08</v>
      </c>
      <c r="D90" s="63">
        <v>399000</v>
      </c>
    </row>
    <row r="91" spans="1:5" ht="16.5" hidden="1" customHeight="1">
      <c r="A91" s="61" t="s">
        <v>113</v>
      </c>
      <c r="B91" s="63">
        <v>1245804.55</v>
      </c>
      <c r="D91" s="63">
        <v>930000</v>
      </c>
    </row>
    <row r="92" spans="1:5" ht="16.5" hidden="1" customHeight="1">
      <c r="A92" s="61" t="s">
        <v>113</v>
      </c>
      <c r="B92" s="63">
        <v>2412749.98</v>
      </c>
      <c r="D92" s="63">
        <v>1643000</v>
      </c>
    </row>
    <row r="93" spans="1:5" ht="16.5" hidden="1" customHeight="1">
      <c r="A93" s="61" t="s">
        <v>113</v>
      </c>
      <c r="B93" s="63">
        <v>168848.01</v>
      </c>
      <c r="D93" s="63">
        <v>122178.42</v>
      </c>
    </row>
    <row r="94" spans="1:5" ht="16.5" hidden="1" customHeight="1">
      <c r="A94" s="61" t="s">
        <v>113</v>
      </c>
      <c r="B94" s="63">
        <v>1567230.54</v>
      </c>
      <c r="D94" s="63">
        <v>1115868.1499999999</v>
      </c>
    </row>
    <row r="95" spans="1:5" ht="16.5" hidden="1" customHeight="1">
      <c r="A95" s="61" t="s">
        <v>113</v>
      </c>
      <c r="B95" s="63">
        <v>1494772.44</v>
      </c>
      <c r="D95" s="63">
        <v>1132738.22</v>
      </c>
    </row>
    <row r="96" spans="1:5" ht="16.5" hidden="1" customHeight="1">
      <c r="A96" s="61" t="s">
        <v>113</v>
      </c>
      <c r="B96" s="63">
        <v>4463847.17</v>
      </c>
      <c r="D96" s="63">
        <v>3146000</v>
      </c>
    </row>
    <row r="97" spans="1:4" ht="16.5" hidden="1" customHeight="1">
      <c r="A97" s="61" t="s">
        <v>113</v>
      </c>
      <c r="B97" s="63">
        <v>181500</v>
      </c>
      <c r="D97" s="63">
        <v>163350</v>
      </c>
    </row>
    <row r="98" spans="1:4" ht="16.5" hidden="1" customHeight="1">
      <c r="A98" s="61" t="s">
        <v>113</v>
      </c>
      <c r="B98" s="63">
        <v>219513.51</v>
      </c>
      <c r="D98" s="63">
        <v>209022.22</v>
      </c>
    </row>
    <row r="99" spans="1:4" ht="16.5" hidden="1" customHeight="1">
      <c r="A99" s="61" t="s">
        <v>113</v>
      </c>
      <c r="B99" s="63">
        <v>65659.48</v>
      </c>
      <c r="D99" s="63">
        <v>55377.5</v>
      </c>
    </row>
    <row r="100" spans="1:4" ht="16.5" hidden="1" customHeight="1">
      <c r="A100" s="61" t="s">
        <v>113</v>
      </c>
      <c r="B100" s="63">
        <v>86604.24</v>
      </c>
      <c r="D100" s="63">
        <v>85319.11</v>
      </c>
    </row>
    <row r="101" spans="1:4" ht="16.5" hidden="1" customHeight="1">
      <c r="A101" s="61" t="s">
        <v>113</v>
      </c>
      <c r="B101" s="63">
        <v>406257.56</v>
      </c>
      <c r="D101" s="63">
        <v>305948.5</v>
      </c>
    </row>
    <row r="102" spans="1:4" ht="16.5" hidden="1" customHeight="1">
      <c r="A102" s="61" t="s">
        <v>113</v>
      </c>
      <c r="B102" s="63">
        <v>301083.95</v>
      </c>
      <c r="D102" s="63">
        <v>152969.03</v>
      </c>
    </row>
    <row r="103" spans="1:4" ht="16.5" hidden="1" customHeight="1">
      <c r="A103" s="61" t="s">
        <v>113</v>
      </c>
      <c r="B103" s="63">
        <v>83619.009999999995</v>
      </c>
      <c r="D103" s="63">
        <v>83490</v>
      </c>
    </row>
    <row r="104" spans="1:4" ht="16.5" hidden="1" customHeight="1">
      <c r="A104" s="61" t="s">
        <v>113</v>
      </c>
      <c r="B104" s="63">
        <v>341270.27</v>
      </c>
      <c r="D104" s="63">
        <v>284832.59999999998</v>
      </c>
    </row>
    <row r="105" spans="1:4" ht="16.5" hidden="1" customHeight="1">
      <c r="A105" s="61" t="s">
        <v>113</v>
      </c>
      <c r="B105" s="63">
        <v>691279.35999999999</v>
      </c>
      <c r="D105" s="63">
        <v>579832</v>
      </c>
    </row>
    <row r="106" spans="1:4" ht="16.5" hidden="1" customHeight="1">
      <c r="A106" s="61" t="s">
        <v>113</v>
      </c>
      <c r="B106" s="63">
        <v>169323.4</v>
      </c>
      <c r="D106" s="63">
        <v>113357</v>
      </c>
    </row>
    <row r="107" spans="1:4" ht="16.5" hidden="1" customHeight="1">
      <c r="A107" s="61" t="s">
        <v>113</v>
      </c>
      <c r="B107" s="63">
        <v>719528.44</v>
      </c>
      <c r="D107" s="63">
        <v>590480</v>
      </c>
    </row>
    <row r="108" spans="1:4" ht="16.5" hidden="1" customHeight="1">
      <c r="A108" s="61" t="s">
        <v>113</v>
      </c>
      <c r="B108" s="63">
        <v>348475.18</v>
      </c>
      <c r="D108" s="63">
        <v>287980</v>
      </c>
    </row>
    <row r="109" spans="1:4" ht="16.5" hidden="1" customHeight="1">
      <c r="A109" s="61" t="s">
        <v>113</v>
      </c>
      <c r="B109" s="63">
        <v>76733.06</v>
      </c>
      <c r="D109" s="63">
        <v>61312.78</v>
      </c>
    </row>
    <row r="110" spans="1:4" ht="16.5" hidden="1" customHeight="1">
      <c r="A110" s="61" t="s">
        <v>113</v>
      </c>
      <c r="B110" s="63">
        <v>75518.240000000005</v>
      </c>
      <c r="D110" s="63">
        <v>75020</v>
      </c>
    </row>
    <row r="111" spans="1:4" ht="16.5" hidden="1" customHeight="1">
      <c r="A111" s="61" t="s">
        <v>113</v>
      </c>
      <c r="B111" s="63">
        <v>912461.77</v>
      </c>
      <c r="D111" s="63">
        <v>641652.04</v>
      </c>
    </row>
    <row r="112" spans="1:4" ht="16.5" hidden="1" customHeight="1">
      <c r="A112" s="61" t="s">
        <v>113</v>
      </c>
      <c r="B112" s="63">
        <v>155753.14000000001</v>
      </c>
      <c r="D112" s="63">
        <v>133328.35</v>
      </c>
    </row>
    <row r="113" spans="1:5" ht="16.5" hidden="1" customHeight="1">
      <c r="A113" s="61" t="s">
        <v>113</v>
      </c>
      <c r="B113" s="63">
        <v>74603.759999999995</v>
      </c>
      <c r="D113" s="63">
        <v>58174.1</v>
      </c>
    </row>
    <row r="114" spans="1:5" ht="16.5" hidden="1" customHeight="1">
      <c r="A114" s="61" t="s">
        <v>113</v>
      </c>
      <c r="B114" s="63">
        <v>523606.87</v>
      </c>
      <c r="D114" s="63">
        <v>384182.03</v>
      </c>
    </row>
    <row r="115" spans="1:5" s="67" customFormat="1" ht="16.5" hidden="1" customHeight="1">
      <c r="A115" s="61" t="s">
        <v>113</v>
      </c>
      <c r="B115" s="63">
        <v>82282</v>
      </c>
      <c r="C115" s="63"/>
      <c r="D115" s="63">
        <v>76110.850000000006</v>
      </c>
      <c r="E115" s="63"/>
    </row>
    <row r="116" spans="1:5" ht="16.5" hidden="1" customHeight="1">
      <c r="A116" s="61" t="s">
        <v>113</v>
      </c>
      <c r="B116" s="63">
        <v>69310.820000000007</v>
      </c>
      <c r="D116" s="63">
        <v>34369.839999999997</v>
      </c>
    </row>
    <row r="117" spans="1:5" ht="16.5" hidden="1" customHeight="1">
      <c r="A117" s="61" t="s">
        <v>113</v>
      </c>
      <c r="B117" s="63">
        <v>1648754.88</v>
      </c>
      <c r="D117" s="63">
        <v>1113239.3</v>
      </c>
    </row>
    <row r="118" spans="1:5" ht="16.5" hidden="1" customHeight="1">
      <c r="A118" s="61" t="s">
        <v>113</v>
      </c>
      <c r="B118" s="63">
        <v>58493.94</v>
      </c>
      <c r="D118" s="63">
        <v>58080</v>
      </c>
      <c r="E118" s="66"/>
    </row>
    <row r="119" spans="1:5" ht="16.5" hidden="1" customHeight="1">
      <c r="A119" s="61" t="s">
        <v>113</v>
      </c>
      <c r="B119" s="63">
        <v>143998.32</v>
      </c>
      <c r="D119" s="63">
        <v>123248.17</v>
      </c>
    </row>
    <row r="120" spans="1:5" ht="16.5" hidden="1" customHeight="1">
      <c r="A120" s="61" t="s">
        <v>113</v>
      </c>
      <c r="B120" s="63">
        <v>363394.68</v>
      </c>
      <c r="D120" s="63">
        <v>306492.3</v>
      </c>
    </row>
    <row r="121" spans="1:5" ht="16.5" hidden="1" customHeight="1">
      <c r="A121" s="61" t="s">
        <v>113</v>
      </c>
      <c r="B121" s="63">
        <v>186197.33</v>
      </c>
      <c r="D121" s="63">
        <v>156694.5</v>
      </c>
    </row>
    <row r="122" spans="1:5" ht="16.5" hidden="1" customHeight="1">
      <c r="A122" s="61" t="s">
        <v>113</v>
      </c>
      <c r="B122" s="63">
        <v>131318.96</v>
      </c>
      <c r="D122" s="63">
        <v>110755</v>
      </c>
    </row>
    <row r="123" spans="1:5" ht="16.5" hidden="1" customHeight="1">
      <c r="A123" s="61" t="s">
        <v>113</v>
      </c>
      <c r="B123" s="66">
        <v>374079.03</v>
      </c>
      <c r="C123" s="66"/>
      <c r="D123" s="66">
        <v>355188</v>
      </c>
    </row>
    <row r="124" spans="1:5" ht="16.5" hidden="1" customHeight="1">
      <c r="A124" s="61" t="s">
        <v>113</v>
      </c>
      <c r="B124" s="63">
        <v>630738.87</v>
      </c>
      <c r="D124" s="63">
        <v>491976.32</v>
      </c>
    </row>
    <row r="125" spans="1:5" ht="16.5" hidden="1" customHeight="1">
      <c r="A125" s="61" t="s">
        <v>113</v>
      </c>
      <c r="B125" s="63">
        <v>141985.04999999999</v>
      </c>
      <c r="D125" s="63">
        <v>81912.160000000003</v>
      </c>
    </row>
    <row r="126" spans="1:5" ht="16.5" hidden="1" customHeight="1">
      <c r="A126" s="61" t="s">
        <v>113</v>
      </c>
      <c r="B126" s="63">
        <v>4036919.95</v>
      </c>
      <c r="D126" s="63">
        <v>3228280</v>
      </c>
    </row>
    <row r="127" spans="1:5" ht="16.5" hidden="1" customHeight="1">
      <c r="A127" s="61" t="s">
        <v>113</v>
      </c>
      <c r="B127" s="63">
        <v>199993.3</v>
      </c>
      <c r="D127" s="63">
        <v>129786.58</v>
      </c>
    </row>
    <row r="128" spans="1:5" ht="16.5" hidden="1" customHeight="1">
      <c r="A128" s="61" t="s">
        <v>113</v>
      </c>
      <c r="B128" s="63">
        <v>194682.61</v>
      </c>
      <c r="D128" s="63">
        <v>131600.78</v>
      </c>
    </row>
    <row r="129" spans="1:5" ht="16.5" hidden="1" customHeight="1">
      <c r="A129" s="61" t="s">
        <v>113</v>
      </c>
      <c r="B129" s="63">
        <v>143335.81</v>
      </c>
      <c r="D129" s="63">
        <v>99671.65</v>
      </c>
      <c r="E129" s="66"/>
    </row>
    <row r="130" spans="1:5" ht="16.5" hidden="1" customHeight="1">
      <c r="A130" s="61" t="s">
        <v>113</v>
      </c>
      <c r="B130" s="63">
        <v>78002.509999999995</v>
      </c>
      <c r="D130" s="63">
        <v>55251.6</v>
      </c>
    </row>
    <row r="131" spans="1:5" ht="16.5" hidden="1" customHeight="1">
      <c r="A131" s="61" t="s">
        <v>113</v>
      </c>
      <c r="B131" s="63">
        <v>499978.79</v>
      </c>
      <c r="D131" s="63">
        <v>319435.59999999998</v>
      </c>
    </row>
    <row r="132" spans="1:5" s="65" customFormat="1" ht="16.5" hidden="1" customHeight="1">
      <c r="A132" s="61" t="s">
        <v>113</v>
      </c>
      <c r="B132" s="63">
        <v>181182.64</v>
      </c>
      <c r="C132" s="63"/>
      <c r="D132" s="63">
        <v>105085.93</v>
      </c>
      <c r="E132" s="63"/>
    </row>
    <row r="133" spans="1:5" ht="16.5" hidden="1" customHeight="1">
      <c r="A133" s="61" t="s">
        <v>113</v>
      </c>
      <c r="B133" s="63">
        <v>199986.69</v>
      </c>
      <c r="D133" s="63">
        <v>119991.6</v>
      </c>
    </row>
    <row r="134" spans="1:5" ht="16.5" hidden="1" customHeight="1">
      <c r="A134" s="61" t="s">
        <v>113</v>
      </c>
      <c r="B134" s="66">
        <v>147934.29999999999</v>
      </c>
      <c r="C134" s="66"/>
      <c r="D134" s="66">
        <v>131830.42000000001</v>
      </c>
    </row>
    <row r="135" spans="1:5" ht="16.5" hidden="1" customHeight="1">
      <c r="A135" s="61" t="s">
        <v>113</v>
      </c>
      <c r="B135" s="63">
        <v>299997.82</v>
      </c>
      <c r="D135" s="63">
        <v>193232.8</v>
      </c>
    </row>
    <row r="136" spans="1:5" ht="16.5" hidden="1" customHeight="1">
      <c r="A136" s="61" t="s">
        <v>113</v>
      </c>
      <c r="B136" s="63">
        <v>520174.56</v>
      </c>
      <c r="D136" s="63">
        <v>386980.26</v>
      </c>
    </row>
    <row r="137" spans="1:5" ht="16.5" hidden="1" customHeight="1">
      <c r="A137" s="61" t="s">
        <v>113</v>
      </c>
      <c r="B137" s="63">
        <v>1989698.02</v>
      </c>
      <c r="D137" s="63">
        <v>1688592.47</v>
      </c>
    </row>
    <row r="138" spans="1:5" ht="16.5" hidden="1" customHeight="1">
      <c r="A138" s="61" t="s">
        <v>113</v>
      </c>
      <c r="B138" s="63">
        <v>852305.62</v>
      </c>
      <c r="D138" s="63">
        <v>672639.59</v>
      </c>
    </row>
    <row r="139" spans="1:5" ht="16.5" hidden="1" customHeight="1">
      <c r="A139" s="61" t="s">
        <v>113</v>
      </c>
      <c r="B139" s="63">
        <v>78684.69</v>
      </c>
      <c r="D139" s="63">
        <v>60454.89</v>
      </c>
    </row>
    <row r="140" spans="1:5" ht="16.5" hidden="1" customHeight="1">
      <c r="A140" s="61" t="s">
        <v>113</v>
      </c>
      <c r="B140" s="63">
        <v>59370.36</v>
      </c>
      <c r="D140" s="63">
        <v>39023.58</v>
      </c>
    </row>
    <row r="141" spans="1:5" ht="16.5" hidden="1" customHeight="1">
      <c r="A141" s="61" t="s">
        <v>113</v>
      </c>
      <c r="B141" s="63">
        <v>199863.74</v>
      </c>
      <c r="D141" s="63">
        <v>133700</v>
      </c>
    </row>
    <row r="142" spans="1:5" ht="16.5" hidden="1" customHeight="1">
      <c r="A142" s="61" t="s">
        <v>113</v>
      </c>
      <c r="B142" s="63">
        <v>195879.95</v>
      </c>
      <c r="D142" s="63">
        <v>127065.82</v>
      </c>
    </row>
    <row r="143" spans="1:5" ht="16.5" hidden="1" customHeight="1">
      <c r="A143" s="61" t="s">
        <v>113</v>
      </c>
      <c r="B143" s="63">
        <v>499971.04</v>
      </c>
      <c r="D143" s="63">
        <v>323497.03999999998</v>
      </c>
    </row>
    <row r="144" spans="1:5" ht="16.5" hidden="1" customHeight="1">
      <c r="A144" s="61" t="s">
        <v>113</v>
      </c>
      <c r="B144" s="63">
        <v>499965.7</v>
      </c>
      <c r="D144" s="63">
        <v>291481.53999999998</v>
      </c>
    </row>
    <row r="145" spans="1:5" ht="16.5" hidden="1" customHeight="1">
      <c r="A145" s="61" t="s">
        <v>113</v>
      </c>
      <c r="B145" s="63">
        <v>499938.31</v>
      </c>
      <c r="D145" s="63">
        <v>291500</v>
      </c>
    </row>
    <row r="146" spans="1:5" ht="16.5" hidden="1" customHeight="1">
      <c r="A146" s="61" t="s">
        <v>113</v>
      </c>
      <c r="B146" s="63">
        <v>499941.02</v>
      </c>
      <c r="D146" s="63">
        <v>323461.83</v>
      </c>
    </row>
    <row r="147" spans="1:5" ht="16.5" hidden="1" customHeight="1">
      <c r="A147" s="61" t="s">
        <v>113</v>
      </c>
      <c r="B147" s="63">
        <v>499961.48</v>
      </c>
      <c r="D147" s="63">
        <v>307976.26</v>
      </c>
    </row>
    <row r="148" spans="1:5" ht="16.5" hidden="1" customHeight="1">
      <c r="A148" s="61" t="s">
        <v>113</v>
      </c>
      <c r="B148" s="63">
        <v>185500.85</v>
      </c>
      <c r="D148" s="63">
        <v>120450</v>
      </c>
    </row>
    <row r="149" spans="1:5" ht="16.5" hidden="1" customHeight="1">
      <c r="A149" s="61" t="s">
        <v>113</v>
      </c>
      <c r="B149" s="63">
        <v>149968.95000000001</v>
      </c>
      <c r="D149" s="63">
        <v>99849.33</v>
      </c>
    </row>
    <row r="150" spans="1:5" ht="16.5" hidden="1" customHeight="1">
      <c r="A150" s="61" t="s">
        <v>113</v>
      </c>
      <c r="B150" s="63">
        <v>155058.59</v>
      </c>
      <c r="D150" s="63">
        <v>98772.32</v>
      </c>
    </row>
    <row r="151" spans="1:5" ht="16.5" hidden="1" customHeight="1">
      <c r="A151" s="61" t="s">
        <v>113</v>
      </c>
      <c r="B151" s="63">
        <v>199984.56</v>
      </c>
      <c r="D151" s="63">
        <v>126990.2</v>
      </c>
    </row>
    <row r="152" spans="1:5" ht="16.5" hidden="1" customHeight="1">
      <c r="A152" s="61" t="s">
        <v>113</v>
      </c>
      <c r="B152" s="63">
        <v>2603695.41</v>
      </c>
      <c r="D152" s="63">
        <v>1826715</v>
      </c>
    </row>
    <row r="153" spans="1:5" ht="16.5" hidden="1" customHeight="1">
      <c r="A153" s="61" t="s">
        <v>113</v>
      </c>
      <c r="B153" s="63">
        <v>408875.78</v>
      </c>
      <c r="D153" s="63">
        <v>338950.69</v>
      </c>
      <c r="E153" s="62"/>
    </row>
    <row r="154" spans="1:5" ht="16.5" hidden="1" customHeight="1">
      <c r="A154" s="61" t="s">
        <v>113</v>
      </c>
      <c r="B154" s="63">
        <v>1451937.3</v>
      </c>
      <c r="D154" s="63">
        <v>1006999.99</v>
      </c>
    </row>
    <row r="155" spans="1:5" ht="16.5" hidden="1" customHeight="1">
      <c r="A155" s="61" t="s">
        <v>113</v>
      </c>
      <c r="B155" s="63">
        <v>1001459.5</v>
      </c>
      <c r="D155" s="63">
        <v>765115.05</v>
      </c>
    </row>
    <row r="156" spans="1:5" ht="16.5" hidden="1" customHeight="1">
      <c r="A156" s="61" t="s">
        <v>113</v>
      </c>
      <c r="B156" s="63">
        <v>863729.69</v>
      </c>
      <c r="D156" s="63">
        <v>670824</v>
      </c>
    </row>
    <row r="157" spans="1:5" ht="16.5" hidden="1" customHeight="1">
      <c r="A157" s="61" t="s">
        <v>113</v>
      </c>
      <c r="B157" s="63">
        <v>4747724.7300000004</v>
      </c>
      <c r="D157" s="63">
        <v>3868249</v>
      </c>
      <c r="E157" s="82"/>
    </row>
    <row r="158" spans="1:5" ht="16.5" hidden="1" customHeight="1">
      <c r="A158" s="61" t="s">
        <v>113</v>
      </c>
      <c r="B158" s="63">
        <v>164946.63</v>
      </c>
      <c r="D158" s="63">
        <v>120411.04</v>
      </c>
      <c r="E158" s="82"/>
    </row>
    <row r="159" spans="1:5" ht="16.5" hidden="1" customHeight="1">
      <c r="A159" s="61" t="s">
        <v>113</v>
      </c>
      <c r="B159" s="82">
        <v>-25911546.23</v>
      </c>
      <c r="C159" s="82"/>
      <c r="D159" s="82">
        <v>-25911546.23</v>
      </c>
      <c r="E159" s="82"/>
    </row>
    <row r="160" spans="1:5" ht="16.5" hidden="1" customHeight="1">
      <c r="A160" s="61" t="s">
        <v>113</v>
      </c>
      <c r="B160" s="82">
        <v>-298381.5</v>
      </c>
      <c r="C160" s="82"/>
      <c r="D160" s="82">
        <v>-298381.5</v>
      </c>
      <c r="E160" s="82"/>
    </row>
    <row r="161" spans="1:7" ht="16.5" hidden="1" customHeight="1">
      <c r="A161" s="61" t="s">
        <v>113</v>
      </c>
      <c r="B161" s="82">
        <v>251260.35</v>
      </c>
      <c r="C161" s="82"/>
      <c r="D161" s="82">
        <v>251260.35</v>
      </c>
      <c r="E161" s="82"/>
    </row>
    <row r="162" spans="1:7" ht="16.5" hidden="1" customHeight="1">
      <c r="A162" s="61" t="s">
        <v>113</v>
      </c>
      <c r="B162" s="82">
        <v>124047.75</v>
      </c>
      <c r="C162" s="82"/>
      <c r="D162" s="82">
        <v>124047.75</v>
      </c>
      <c r="E162" s="82"/>
    </row>
    <row r="163" spans="1:7" ht="16.5" hidden="1" customHeight="1">
      <c r="A163" s="61" t="s">
        <v>113</v>
      </c>
      <c r="B163" s="82">
        <v>0</v>
      </c>
      <c r="C163" s="82"/>
      <c r="D163" s="82">
        <v>0</v>
      </c>
      <c r="E163" s="82"/>
    </row>
    <row r="164" spans="1:7" ht="16.5" hidden="1" customHeight="1">
      <c r="A164" s="61" t="s">
        <v>113</v>
      </c>
      <c r="B164" s="82">
        <v>0</v>
      </c>
      <c r="C164" s="82"/>
      <c r="D164" s="82">
        <v>0</v>
      </c>
      <c r="E164" s="82"/>
    </row>
    <row r="165" spans="1:7" ht="16.5" hidden="1" customHeight="1">
      <c r="A165" s="61" t="s">
        <v>113</v>
      </c>
      <c r="B165" s="82">
        <v>0</v>
      </c>
      <c r="C165" s="82"/>
      <c r="D165" s="82">
        <v>0</v>
      </c>
    </row>
    <row r="166" spans="1:7" ht="16.5" hidden="1" customHeight="1">
      <c r="A166" s="61" t="s">
        <v>113</v>
      </c>
      <c r="B166" s="82">
        <v>0</v>
      </c>
      <c r="C166" s="82"/>
      <c r="D166" s="82">
        <v>0</v>
      </c>
    </row>
    <row r="167" spans="1:7" ht="16.5" customHeight="1">
      <c r="A167" s="93" t="s">
        <v>113</v>
      </c>
      <c r="B167" s="91">
        <f>SUM(B29:B166)</f>
        <v>57571748.55999998</v>
      </c>
      <c r="C167" s="91">
        <f>B167/1000000</f>
        <v>57.571748559999982</v>
      </c>
      <c r="D167" s="91">
        <f>SUM(D29:D166)</f>
        <v>36778825.419999994</v>
      </c>
      <c r="E167" s="91">
        <f>D167/1000000</f>
        <v>36.778825419999997</v>
      </c>
      <c r="F167" s="91">
        <f>C167-E167</f>
        <v>20.792923139999985</v>
      </c>
      <c r="G167" s="91">
        <f>(F167*100)/C167</f>
        <v>36.116539205562027</v>
      </c>
    </row>
    <row r="168" spans="1:7" ht="16.5" hidden="1" customHeight="1">
      <c r="A168" s="61" t="s">
        <v>103</v>
      </c>
      <c r="B168" s="62">
        <v>2490520.6800000002</v>
      </c>
      <c r="C168" s="62"/>
      <c r="D168" s="62">
        <v>2352310.86</v>
      </c>
    </row>
    <row r="169" spans="1:7" s="65" customFormat="1" ht="16.5" hidden="1" customHeight="1">
      <c r="A169" s="61" t="s">
        <v>103</v>
      </c>
      <c r="B169" s="63">
        <v>587455.18999999994</v>
      </c>
      <c r="C169" s="63"/>
      <c r="D169" s="63">
        <v>587451.36</v>
      </c>
      <c r="E169" s="63"/>
    </row>
    <row r="170" spans="1:7" ht="16.5" hidden="1" customHeight="1">
      <c r="A170" s="61" t="s">
        <v>103</v>
      </c>
      <c r="B170" s="63">
        <v>40000</v>
      </c>
      <c r="D170" s="63">
        <v>36741.99</v>
      </c>
      <c r="E170" s="66"/>
    </row>
    <row r="171" spans="1:7" ht="16.5" hidden="1" customHeight="1">
      <c r="A171" s="61" t="s">
        <v>103</v>
      </c>
      <c r="B171" s="63">
        <v>50000</v>
      </c>
      <c r="D171" s="63">
        <v>49670</v>
      </c>
    </row>
    <row r="172" spans="1:7" ht="16.5" hidden="1" customHeight="1">
      <c r="A172" s="61" t="s">
        <v>103</v>
      </c>
      <c r="B172" s="63">
        <v>68970</v>
      </c>
      <c r="D172" s="63">
        <v>60463.7</v>
      </c>
    </row>
    <row r="173" spans="1:7" s="65" customFormat="1" ht="16.5" hidden="1" customHeight="1">
      <c r="A173" s="61" t="s">
        <v>103</v>
      </c>
      <c r="B173" s="63">
        <v>847441.4</v>
      </c>
      <c r="C173" s="63"/>
      <c r="D173" s="63">
        <v>270844.95</v>
      </c>
      <c r="E173" s="63"/>
    </row>
    <row r="174" spans="1:7" ht="16.5" hidden="1" customHeight="1">
      <c r="A174" s="61" t="s">
        <v>103</v>
      </c>
      <c r="B174" s="63">
        <v>40095.089999999997</v>
      </c>
      <c r="D174" s="63">
        <v>40095.089999999997</v>
      </c>
      <c r="E174" s="66"/>
    </row>
    <row r="175" spans="1:7" ht="16.5" hidden="1" customHeight="1">
      <c r="A175" s="61" t="s">
        <v>103</v>
      </c>
      <c r="B175" s="63">
        <v>60003.9</v>
      </c>
      <c r="D175" s="63">
        <v>60000</v>
      </c>
    </row>
    <row r="176" spans="1:7" ht="16.5" hidden="1" customHeight="1">
      <c r="A176" s="61" t="s">
        <v>103</v>
      </c>
      <c r="B176" s="66">
        <v>24289.06</v>
      </c>
      <c r="C176" s="66"/>
      <c r="D176" s="66">
        <v>20571.21</v>
      </c>
    </row>
    <row r="177" spans="1:5" ht="16.5" hidden="1" customHeight="1">
      <c r="A177" s="61" t="s">
        <v>103</v>
      </c>
      <c r="B177" s="63">
        <v>24340.95</v>
      </c>
      <c r="D177" s="63">
        <v>12100</v>
      </c>
    </row>
    <row r="178" spans="1:5" ht="16.5" hidden="1" customHeight="1">
      <c r="A178" s="61" t="s">
        <v>103</v>
      </c>
      <c r="B178" s="63">
        <v>5324</v>
      </c>
      <c r="D178" s="63">
        <v>5324</v>
      </c>
    </row>
    <row r="179" spans="1:5" ht="16.5" hidden="1" customHeight="1">
      <c r="A179" s="61" t="s">
        <v>103</v>
      </c>
      <c r="B179" s="63">
        <v>70188.92</v>
      </c>
      <c r="D179" s="63">
        <v>51237.91</v>
      </c>
    </row>
    <row r="180" spans="1:5" ht="16.5" hidden="1" customHeight="1">
      <c r="A180" s="61" t="s">
        <v>103</v>
      </c>
      <c r="B180" s="66">
        <v>31885.7</v>
      </c>
      <c r="C180" s="66"/>
      <c r="D180" s="66">
        <v>25520</v>
      </c>
    </row>
    <row r="181" spans="1:5" ht="16.5" hidden="1" customHeight="1">
      <c r="A181" s="61" t="s">
        <v>103</v>
      </c>
      <c r="B181" s="63">
        <v>35959.49</v>
      </c>
      <c r="D181" s="63">
        <v>21417</v>
      </c>
    </row>
    <row r="182" spans="1:5" ht="16.5" hidden="1" customHeight="1">
      <c r="A182" s="61" t="s">
        <v>103</v>
      </c>
      <c r="B182" s="63">
        <v>137335.57999999999</v>
      </c>
      <c r="D182" s="63">
        <v>93368.97</v>
      </c>
    </row>
    <row r="183" spans="1:5" ht="16.5" hidden="1" customHeight="1">
      <c r="A183" s="61" t="s">
        <v>103</v>
      </c>
      <c r="B183" s="63">
        <v>15514.77</v>
      </c>
      <c r="D183" s="63">
        <v>9922</v>
      </c>
    </row>
    <row r="184" spans="1:5" ht="16.5" hidden="1" customHeight="1">
      <c r="A184" s="61" t="s">
        <v>103</v>
      </c>
      <c r="B184" s="63">
        <v>7878244.3700000001</v>
      </c>
      <c r="D184" s="63">
        <v>7878244.3700000001</v>
      </c>
    </row>
    <row r="185" spans="1:5" ht="16.5" hidden="1" customHeight="1">
      <c r="A185" s="61" t="s">
        <v>103</v>
      </c>
      <c r="B185" s="63">
        <v>157059.14000000001</v>
      </c>
      <c r="D185" s="63">
        <v>141353.22</v>
      </c>
    </row>
    <row r="186" spans="1:5" ht="16.5" hidden="1" customHeight="1">
      <c r="A186" s="61" t="s">
        <v>103</v>
      </c>
      <c r="B186" s="63">
        <v>55400.43</v>
      </c>
      <c r="D186" s="63">
        <v>38989.949999999997</v>
      </c>
    </row>
    <row r="187" spans="1:5" ht="16.5" hidden="1" customHeight="1">
      <c r="A187" s="61" t="s">
        <v>103</v>
      </c>
      <c r="B187" s="63">
        <v>5120.4399999999996</v>
      </c>
      <c r="D187" s="63">
        <v>4273.8500000000004</v>
      </c>
    </row>
    <row r="188" spans="1:5" ht="16.5" hidden="1" customHeight="1">
      <c r="A188" s="61" t="s">
        <v>103</v>
      </c>
      <c r="B188" s="63">
        <v>55827.5</v>
      </c>
      <c r="D188" s="63">
        <v>55827.5</v>
      </c>
    </row>
    <row r="189" spans="1:5" ht="16.5" hidden="1" customHeight="1">
      <c r="A189" s="61" t="s">
        <v>103</v>
      </c>
      <c r="B189" s="63">
        <v>36300</v>
      </c>
      <c r="D189" s="63">
        <v>36300</v>
      </c>
      <c r="E189" s="66"/>
    </row>
    <row r="190" spans="1:5" ht="16.5" hidden="1" customHeight="1">
      <c r="A190" s="61" t="s">
        <v>103</v>
      </c>
      <c r="B190" s="63">
        <v>72600</v>
      </c>
      <c r="D190" s="63">
        <v>71102.02</v>
      </c>
    </row>
    <row r="191" spans="1:5" ht="16.5" hidden="1" customHeight="1">
      <c r="A191" s="61" t="s">
        <v>103</v>
      </c>
      <c r="B191" s="63">
        <v>60014.79</v>
      </c>
      <c r="D191" s="63">
        <v>60014.79</v>
      </c>
      <c r="E191" s="1"/>
    </row>
    <row r="192" spans="1:5" ht="16.5" hidden="1" customHeight="1">
      <c r="A192" s="61" t="s">
        <v>103</v>
      </c>
      <c r="B192" s="63">
        <v>42350</v>
      </c>
      <c r="D192" s="63">
        <v>36009.599999999999</v>
      </c>
    </row>
    <row r="193" spans="1:5" ht="16.5" hidden="1" customHeight="1">
      <c r="A193" s="61" t="s">
        <v>103</v>
      </c>
      <c r="B193" s="63">
        <v>57529.68</v>
      </c>
      <c r="D193" s="63">
        <v>57000.68</v>
      </c>
    </row>
    <row r="194" spans="1:5" ht="16.5" hidden="1" customHeight="1">
      <c r="A194" s="61" t="s">
        <v>103</v>
      </c>
      <c r="B194" s="63">
        <v>111555.22</v>
      </c>
      <c r="D194" s="63">
        <v>60500</v>
      </c>
    </row>
    <row r="195" spans="1:5" ht="16.5" hidden="1" customHeight="1">
      <c r="A195" s="61" t="s">
        <v>103</v>
      </c>
      <c r="B195" s="66">
        <v>23957.03</v>
      </c>
      <c r="C195" s="66"/>
      <c r="D195" s="66">
        <v>18682.400000000001</v>
      </c>
    </row>
    <row r="196" spans="1:5" ht="16.5" hidden="1" customHeight="1">
      <c r="A196" s="61" t="s">
        <v>103</v>
      </c>
      <c r="B196" s="63">
        <v>247604.96</v>
      </c>
      <c r="D196" s="63">
        <v>247604.96</v>
      </c>
    </row>
    <row r="197" spans="1:5" ht="16.5" hidden="1" customHeight="1">
      <c r="A197" s="61" t="s">
        <v>103</v>
      </c>
      <c r="B197" s="1">
        <v>59895</v>
      </c>
      <c r="C197" s="1"/>
      <c r="D197" s="1">
        <v>48158</v>
      </c>
    </row>
    <row r="198" spans="1:5" ht="16.5" hidden="1" customHeight="1">
      <c r="A198" s="61" t="s">
        <v>103</v>
      </c>
      <c r="B198" s="63">
        <v>71753</v>
      </c>
      <c r="D198" s="63">
        <v>42688.800000000003</v>
      </c>
    </row>
    <row r="199" spans="1:5" ht="16.5" hidden="1" customHeight="1">
      <c r="A199" s="61" t="s">
        <v>103</v>
      </c>
      <c r="B199" s="63">
        <v>7400.02</v>
      </c>
      <c r="D199" s="63">
        <v>5795.9</v>
      </c>
      <c r="E199" s="66"/>
    </row>
    <row r="200" spans="1:5" ht="16.5" hidden="1" customHeight="1">
      <c r="A200" s="61" t="s">
        <v>103</v>
      </c>
      <c r="B200" s="63">
        <v>66000</v>
      </c>
      <c r="D200" s="63">
        <v>50589</v>
      </c>
      <c r="E200" s="1"/>
    </row>
    <row r="201" spans="1:5" ht="16.5" hidden="1" customHeight="1">
      <c r="A201" s="61" t="s">
        <v>103</v>
      </c>
      <c r="B201" s="63">
        <v>464734.74</v>
      </c>
      <c r="D201" s="63">
        <v>186219</v>
      </c>
      <c r="E201" s="1"/>
    </row>
    <row r="202" spans="1:5" ht="16.5" hidden="1" customHeight="1">
      <c r="A202" s="61" t="s">
        <v>103</v>
      </c>
      <c r="B202" s="63">
        <v>57090.14</v>
      </c>
      <c r="D202" s="63">
        <v>25773</v>
      </c>
    </row>
    <row r="203" spans="1:5" ht="16.5" hidden="1" customHeight="1">
      <c r="A203" s="61" t="s">
        <v>103</v>
      </c>
      <c r="B203" s="63">
        <v>41708.699999999997</v>
      </c>
      <c r="D203" s="63">
        <v>41708.699999999997</v>
      </c>
    </row>
    <row r="204" spans="1:5" ht="16.5" hidden="1" customHeight="1">
      <c r="A204" s="61" t="s">
        <v>103</v>
      </c>
      <c r="B204" s="63">
        <v>99825</v>
      </c>
      <c r="D204" s="63">
        <v>99825</v>
      </c>
    </row>
    <row r="205" spans="1:5" ht="16.5" hidden="1" customHeight="1">
      <c r="A205" s="61" t="s">
        <v>103</v>
      </c>
      <c r="B205" s="66">
        <v>25880.32</v>
      </c>
      <c r="C205" s="66"/>
      <c r="D205" s="66">
        <v>20328</v>
      </c>
    </row>
    <row r="206" spans="1:5" ht="16.5" hidden="1" customHeight="1">
      <c r="A206" s="61" t="s">
        <v>103</v>
      </c>
      <c r="B206" s="1">
        <v>297840</v>
      </c>
      <c r="C206" s="1"/>
      <c r="D206" s="1">
        <v>284846</v>
      </c>
    </row>
    <row r="207" spans="1:5" ht="16.5" hidden="1" customHeight="1">
      <c r="A207" s="61" t="s">
        <v>103</v>
      </c>
      <c r="B207" s="1">
        <v>214000</v>
      </c>
      <c r="C207" s="1"/>
      <c r="D207" s="1">
        <v>174950</v>
      </c>
    </row>
    <row r="208" spans="1:5" ht="16.5" hidden="1" customHeight="1">
      <c r="A208" s="61" t="s">
        <v>103</v>
      </c>
      <c r="B208" s="63">
        <v>59400</v>
      </c>
      <c r="D208" s="63">
        <v>47203.199999999997</v>
      </c>
    </row>
    <row r="209" spans="1:5" ht="16.5" hidden="1" customHeight="1">
      <c r="A209" s="61" t="s">
        <v>103</v>
      </c>
      <c r="B209" s="63">
        <v>81558.399999999994</v>
      </c>
      <c r="D209" s="63">
        <v>69226.3</v>
      </c>
    </row>
    <row r="210" spans="1:5" ht="16.5" hidden="1" customHeight="1">
      <c r="A210" s="61" t="s">
        <v>103</v>
      </c>
      <c r="B210" s="63">
        <v>71934.5</v>
      </c>
      <c r="D210" s="63">
        <v>48349.96</v>
      </c>
    </row>
    <row r="211" spans="1:5" ht="16.5" hidden="1" customHeight="1">
      <c r="A211" s="61" t="s">
        <v>103</v>
      </c>
      <c r="B211" s="63">
        <v>121036.3</v>
      </c>
      <c r="D211" s="63">
        <v>77224.289999999994</v>
      </c>
    </row>
    <row r="212" spans="1:5" s="65" customFormat="1" ht="16.5" hidden="1" customHeight="1">
      <c r="A212" s="61" t="s">
        <v>103</v>
      </c>
      <c r="B212" s="63">
        <v>113721.3</v>
      </c>
      <c r="C212" s="63"/>
      <c r="D212" s="63">
        <v>56792.45</v>
      </c>
      <c r="E212" s="63"/>
    </row>
    <row r="213" spans="1:5" ht="16.5" hidden="1" customHeight="1">
      <c r="A213" s="61" t="s">
        <v>103</v>
      </c>
      <c r="B213" s="63">
        <v>151161.76999999999</v>
      </c>
      <c r="D213" s="63">
        <v>45318.53</v>
      </c>
    </row>
    <row r="214" spans="1:5" ht="16.5" hidden="1" customHeight="1">
      <c r="A214" s="61" t="s">
        <v>103</v>
      </c>
      <c r="B214" s="63">
        <v>60182.34</v>
      </c>
      <c r="D214" s="63">
        <v>26680.5</v>
      </c>
    </row>
    <row r="215" spans="1:5" ht="16.5" hidden="1" customHeight="1">
      <c r="A215" s="61" t="s">
        <v>103</v>
      </c>
      <c r="B215" s="63">
        <v>867202.17</v>
      </c>
      <c r="D215" s="63">
        <v>803880.44</v>
      </c>
    </row>
    <row r="216" spans="1:5" ht="16.5" hidden="1" customHeight="1">
      <c r="A216" s="61" t="s">
        <v>103</v>
      </c>
      <c r="B216" s="63">
        <v>81558.399999999994</v>
      </c>
      <c r="D216" s="63">
        <v>60421.79</v>
      </c>
    </row>
    <row r="217" spans="1:5" ht="16.5" hidden="1" customHeight="1">
      <c r="A217" s="61" t="s">
        <v>103</v>
      </c>
      <c r="B217" s="63">
        <v>70678.3</v>
      </c>
      <c r="D217" s="63">
        <v>33605</v>
      </c>
    </row>
    <row r="218" spans="1:5" ht="16.5" hidden="1" customHeight="1">
      <c r="A218" s="61" t="s">
        <v>103</v>
      </c>
      <c r="B218" s="63">
        <v>70678.3</v>
      </c>
      <c r="D218" s="63">
        <v>50407.5</v>
      </c>
    </row>
    <row r="219" spans="1:5" ht="16.5" hidden="1" customHeight="1">
      <c r="A219" s="61" t="s">
        <v>103</v>
      </c>
      <c r="B219" s="63">
        <v>210294.13</v>
      </c>
      <c r="D219" s="63">
        <v>111472.94</v>
      </c>
      <c r="E219" s="66"/>
    </row>
    <row r="220" spans="1:5" ht="16.5" hidden="1" customHeight="1">
      <c r="A220" s="61" t="s">
        <v>103</v>
      </c>
      <c r="B220" s="63">
        <v>70678.3</v>
      </c>
      <c r="D220" s="63">
        <v>33537.79</v>
      </c>
    </row>
    <row r="221" spans="1:5" ht="16.5" hidden="1" customHeight="1">
      <c r="A221" s="61" t="s">
        <v>103</v>
      </c>
      <c r="B221" s="63">
        <v>70678.3</v>
      </c>
      <c r="D221" s="63">
        <v>33605</v>
      </c>
    </row>
    <row r="222" spans="1:5" ht="16.5" hidden="1" customHeight="1">
      <c r="A222" s="61" t="s">
        <v>103</v>
      </c>
      <c r="B222" s="63">
        <v>91776.3</v>
      </c>
      <c r="D222" s="63">
        <v>54440.1</v>
      </c>
    </row>
    <row r="223" spans="1:5" ht="16.5" hidden="1" customHeight="1">
      <c r="A223" s="61" t="s">
        <v>103</v>
      </c>
      <c r="B223" s="63">
        <v>91776.3</v>
      </c>
      <c r="D223" s="63">
        <v>56725.24</v>
      </c>
    </row>
    <row r="224" spans="1:5" ht="16.5" hidden="1" customHeight="1">
      <c r="A224" s="61" t="s">
        <v>103</v>
      </c>
      <c r="B224" s="63">
        <v>81558.399999999994</v>
      </c>
      <c r="D224" s="63">
        <v>59413.64</v>
      </c>
    </row>
    <row r="225" spans="1:5" ht="16.5" hidden="1" customHeight="1">
      <c r="A225" s="61" t="s">
        <v>103</v>
      </c>
      <c r="B225" s="66">
        <v>14448.23</v>
      </c>
      <c r="C225" s="66"/>
      <c r="D225" s="66">
        <v>11137.5</v>
      </c>
    </row>
    <row r="226" spans="1:5" ht="16.5" hidden="1" customHeight="1">
      <c r="A226" s="61" t="s">
        <v>103</v>
      </c>
      <c r="B226" s="63">
        <v>121356.84</v>
      </c>
      <c r="D226" s="63">
        <v>82236</v>
      </c>
    </row>
    <row r="227" spans="1:5" ht="16.5" hidden="1" customHeight="1">
      <c r="A227" s="61" t="s">
        <v>103</v>
      </c>
      <c r="B227" s="63">
        <v>107846.64</v>
      </c>
      <c r="D227" s="63">
        <v>58181.97</v>
      </c>
    </row>
    <row r="228" spans="1:5" ht="16.5" hidden="1" customHeight="1">
      <c r="A228" s="61" t="s">
        <v>103</v>
      </c>
      <c r="B228" s="63">
        <v>93459.26</v>
      </c>
      <c r="D228" s="63">
        <v>50321.3</v>
      </c>
    </row>
    <row r="229" spans="1:5" ht="16.5" hidden="1" customHeight="1">
      <c r="A229" s="61" t="s">
        <v>103</v>
      </c>
      <c r="B229" s="63">
        <v>95401.59</v>
      </c>
      <c r="D229" s="63">
        <v>47758.64</v>
      </c>
    </row>
    <row r="230" spans="1:5" ht="16.5" hidden="1" customHeight="1">
      <c r="A230" s="61" t="s">
        <v>103</v>
      </c>
      <c r="B230" s="63">
        <v>93459.26</v>
      </c>
      <c r="D230" s="63">
        <v>60991.7</v>
      </c>
    </row>
    <row r="231" spans="1:5" ht="16.5" hidden="1" customHeight="1">
      <c r="A231" s="61" t="s">
        <v>103</v>
      </c>
      <c r="B231" s="63">
        <v>72600</v>
      </c>
      <c r="D231" s="63">
        <v>72330</v>
      </c>
    </row>
    <row r="232" spans="1:5" ht="16.5" hidden="1" customHeight="1">
      <c r="A232" s="61" t="s">
        <v>103</v>
      </c>
      <c r="B232" s="63">
        <v>95401.59</v>
      </c>
      <c r="D232" s="63">
        <v>65892.039999999994</v>
      </c>
    </row>
    <row r="233" spans="1:5" ht="16.5" hidden="1" customHeight="1">
      <c r="A233" s="61" t="s">
        <v>103</v>
      </c>
      <c r="B233" s="63">
        <v>121356.84</v>
      </c>
      <c r="D233" s="63">
        <v>41118</v>
      </c>
    </row>
    <row r="234" spans="1:5" ht="16.5" hidden="1" customHeight="1">
      <c r="A234" s="61" t="s">
        <v>103</v>
      </c>
      <c r="B234" s="63">
        <v>107846.64</v>
      </c>
      <c r="D234" s="63">
        <v>56537.25</v>
      </c>
      <c r="E234" s="66"/>
    </row>
    <row r="235" spans="1:5" ht="16.5" hidden="1" customHeight="1">
      <c r="A235" s="61" t="s">
        <v>103</v>
      </c>
      <c r="B235" s="63">
        <v>107846.64</v>
      </c>
      <c r="D235" s="63">
        <v>60306.400000000001</v>
      </c>
    </row>
    <row r="236" spans="1:5" ht="16.5" hidden="1" customHeight="1">
      <c r="A236" s="61" t="s">
        <v>103</v>
      </c>
      <c r="B236" s="63">
        <v>93459.26</v>
      </c>
      <c r="D236" s="63">
        <v>71956.5</v>
      </c>
    </row>
    <row r="237" spans="1:5" ht="16.5" hidden="1" customHeight="1">
      <c r="A237" s="61" t="s">
        <v>103</v>
      </c>
      <c r="B237" s="63">
        <v>107846.64</v>
      </c>
      <c r="D237" s="63">
        <v>53796.05</v>
      </c>
      <c r="E237" s="62"/>
    </row>
    <row r="238" spans="1:5" ht="16.5" hidden="1" customHeight="1">
      <c r="A238" s="61" t="s">
        <v>103</v>
      </c>
      <c r="B238" s="63">
        <v>107846.64</v>
      </c>
      <c r="D238" s="63">
        <v>65227.02</v>
      </c>
    </row>
    <row r="239" spans="1:5" ht="16.5" hidden="1" customHeight="1">
      <c r="A239" s="61" t="s">
        <v>103</v>
      </c>
      <c r="B239" s="63">
        <v>121356.84</v>
      </c>
      <c r="D239" s="63">
        <v>89740.479999999996</v>
      </c>
    </row>
    <row r="240" spans="1:5" ht="16.5" hidden="1" customHeight="1">
      <c r="A240" s="61" t="s">
        <v>103</v>
      </c>
      <c r="B240" s="66">
        <v>18310.25</v>
      </c>
      <c r="C240" s="66"/>
      <c r="D240" s="66">
        <v>12608.64</v>
      </c>
    </row>
    <row r="241" spans="1:4" ht="16.5" hidden="1" customHeight="1">
      <c r="A241" s="61" t="s">
        <v>103</v>
      </c>
      <c r="B241" s="63">
        <v>70678.3</v>
      </c>
      <c r="D241" s="63">
        <v>46764.89</v>
      </c>
    </row>
    <row r="242" spans="1:4" ht="16.5" hidden="1" customHeight="1">
      <c r="A242" s="61" t="s">
        <v>103</v>
      </c>
      <c r="B242" s="63">
        <v>81558.399999999994</v>
      </c>
      <c r="D242" s="63">
        <v>47210.46</v>
      </c>
    </row>
    <row r="243" spans="1:4" ht="16.5" hidden="1" customHeight="1">
      <c r="A243" s="61" t="s">
        <v>103</v>
      </c>
      <c r="B243" s="68">
        <v>59895</v>
      </c>
      <c r="C243" s="62"/>
      <c r="D243" s="68">
        <v>39930</v>
      </c>
    </row>
    <row r="244" spans="1:4" ht="16.5" hidden="1" customHeight="1">
      <c r="A244" s="61" t="s">
        <v>103</v>
      </c>
      <c r="B244" s="63">
        <v>57200</v>
      </c>
      <c r="D244" s="63">
        <v>46763.86</v>
      </c>
    </row>
    <row r="245" spans="1:4" ht="16.5" hidden="1" customHeight="1">
      <c r="A245" s="61" t="s">
        <v>103</v>
      </c>
      <c r="B245" s="63">
        <v>694100.6</v>
      </c>
      <c r="D245" s="63">
        <v>606936</v>
      </c>
    </row>
    <row r="246" spans="1:4" ht="16.5" hidden="1" customHeight="1">
      <c r="A246" s="61" t="s">
        <v>103</v>
      </c>
      <c r="B246" s="63">
        <v>33185.08</v>
      </c>
      <c r="D246" s="63">
        <v>16935.96</v>
      </c>
    </row>
    <row r="247" spans="1:4" ht="16.5" hidden="1" customHeight="1">
      <c r="A247" s="61" t="s">
        <v>103</v>
      </c>
      <c r="B247" s="63">
        <v>22944.080000000002</v>
      </c>
      <c r="D247" s="63">
        <v>14097.6</v>
      </c>
    </row>
    <row r="248" spans="1:4" ht="16.5" hidden="1" customHeight="1">
      <c r="A248" s="61" t="s">
        <v>103</v>
      </c>
      <c r="B248" s="63">
        <v>17669.580000000002</v>
      </c>
      <c r="D248" s="63">
        <v>7761.6</v>
      </c>
    </row>
    <row r="249" spans="1:4" ht="16.5" hidden="1" customHeight="1">
      <c r="A249" s="61" t="s">
        <v>103</v>
      </c>
      <c r="B249" s="63">
        <v>24772.83</v>
      </c>
      <c r="D249" s="63">
        <v>11664.23</v>
      </c>
    </row>
    <row r="250" spans="1:4" ht="16.5" hidden="1" customHeight="1">
      <c r="A250" s="61" t="s">
        <v>103</v>
      </c>
      <c r="B250" s="63">
        <v>20389.599999999999</v>
      </c>
      <c r="D250" s="63">
        <v>13147.2</v>
      </c>
    </row>
    <row r="251" spans="1:4" ht="16.5" hidden="1" customHeight="1">
      <c r="A251" s="61" t="s">
        <v>103</v>
      </c>
      <c r="B251" s="63">
        <v>20389.599999999999</v>
      </c>
      <c r="D251" s="63">
        <v>14256</v>
      </c>
    </row>
    <row r="252" spans="1:4" ht="16.5" hidden="1" customHeight="1">
      <c r="A252" s="61" t="s">
        <v>103</v>
      </c>
      <c r="B252" s="63">
        <v>23364.81</v>
      </c>
      <c r="D252" s="63">
        <v>13501.95</v>
      </c>
    </row>
    <row r="253" spans="1:4" ht="16.5" hidden="1" customHeight="1">
      <c r="A253" s="61" t="s">
        <v>103</v>
      </c>
      <c r="B253" s="63">
        <v>20739.14</v>
      </c>
      <c r="D253" s="63">
        <v>14553</v>
      </c>
    </row>
    <row r="254" spans="1:4" ht="16.5" hidden="1" customHeight="1">
      <c r="A254" s="61" t="s">
        <v>103</v>
      </c>
      <c r="B254" s="63">
        <v>20389.599999999999</v>
      </c>
      <c r="D254" s="63">
        <v>12696.21</v>
      </c>
    </row>
    <row r="255" spans="1:4" ht="16.5" hidden="1" customHeight="1">
      <c r="A255" s="61" t="s">
        <v>103</v>
      </c>
      <c r="B255" s="63">
        <v>23364.81</v>
      </c>
      <c r="D255" s="63">
        <v>12612.6</v>
      </c>
    </row>
    <row r="256" spans="1:4" ht="16.5" hidden="1" customHeight="1">
      <c r="A256" s="61" t="s">
        <v>103</v>
      </c>
      <c r="B256" s="63">
        <v>20389.599999999999</v>
      </c>
      <c r="D256" s="63">
        <v>10771.2</v>
      </c>
    </row>
    <row r="257" spans="1:5" ht="16.5" hidden="1" customHeight="1">
      <c r="A257" s="61" t="s">
        <v>103</v>
      </c>
      <c r="B257" s="63">
        <v>20739.14</v>
      </c>
      <c r="D257" s="63">
        <v>10833.9</v>
      </c>
    </row>
    <row r="258" spans="1:5" ht="16.5" hidden="1" customHeight="1">
      <c r="A258" s="61" t="s">
        <v>103</v>
      </c>
      <c r="B258" s="63">
        <v>20389.599999999999</v>
      </c>
      <c r="D258" s="63">
        <v>12582.94</v>
      </c>
    </row>
    <row r="259" spans="1:5" ht="16.5" hidden="1" customHeight="1">
      <c r="A259" s="61" t="s">
        <v>103</v>
      </c>
      <c r="B259" s="63">
        <v>23364.81</v>
      </c>
      <c r="D259" s="63">
        <v>9540.2999999999993</v>
      </c>
    </row>
    <row r="260" spans="1:5" ht="16.5" hidden="1" customHeight="1">
      <c r="A260" s="61" t="s">
        <v>103</v>
      </c>
      <c r="B260" s="63">
        <v>20389.599999999999</v>
      </c>
      <c r="D260" s="63">
        <v>11404.8</v>
      </c>
    </row>
    <row r="261" spans="1:5" ht="16.5" hidden="1" customHeight="1">
      <c r="A261" s="61" t="s">
        <v>103</v>
      </c>
      <c r="B261" s="63">
        <v>20389.599999999999</v>
      </c>
      <c r="D261" s="63">
        <v>12582.94</v>
      </c>
    </row>
    <row r="262" spans="1:5" ht="16.5" hidden="1" customHeight="1">
      <c r="A262" s="61" t="s">
        <v>103</v>
      </c>
      <c r="B262" s="63">
        <v>205755.43</v>
      </c>
      <c r="D262" s="63">
        <v>178503.43</v>
      </c>
      <c r="E262" s="66"/>
    </row>
    <row r="263" spans="1:5" s="65" customFormat="1" ht="16.5" hidden="1" customHeight="1">
      <c r="A263" s="61" t="s">
        <v>103</v>
      </c>
      <c r="B263" s="63">
        <v>36839.64</v>
      </c>
      <c r="C263" s="63"/>
      <c r="D263" s="63">
        <v>24200</v>
      </c>
      <c r="E263" s="63"/>
    </row>
    <row r="264" spans="1:5" ht="16.5" hidden="1" customHeight="1">
      <c r="A264" s="61" t="s">
        <v>103</v>
      </c>
      <c r="B264" s="63">
        <v>59346.03</v>
      </c>
      <c r="D264" s="63">
        <v>36963.050000000003</v>
      </c>
    </row>
    <row r="265" spans="1:5" ht="16.5" hidden="1" customHeight="1">
      <c r="A265" s="61" t="s">
        <v>103</v>
      </c>
      <c r="B265" s="63">
        <v>36335.279999999999</v>
      </c>
      <c r="D265" s="63">
        <v>19745.080000000002</v>
      </c>
    </row>
    <row r="266" spans="1:5" ht="16.5" hidden="1" customHeight="1">
      <c r="A266" s="61" t="s">
        <v>103</v>
      </c>
      <c r="B266" s="63">
        <v>48115.65</v>
      </c>
      <c r="D266" s="63">
        <v>48115.65</v>
      </c>
      <c r="E266" s="66"/>
    </row>
    <row r="267" spans="1:5" ht="16.5" hidden="1" customHeight="1">
      <c r="A267" s="61" t="s">
        <v>103</v>
      </c>
      <c r="B267" s="63">
        <v>99500</v>
      </c>
      <c r="D267" s="63">
        <v>99500</v>
      </c>
    </row>
    <row r="268" spans="1:5" ht="16.5" hidden="1" customHeight="1">
      <c r="A268" s="61" t="s">
        <v>103</v>
      </c>
      <c r="B268" s="66">
        <v>46100</v>
      </c>
      <c r="C268" s="66"/>
      <c r="D268" s="66">
        <v>44650</v>
      </c>
    </row>
    <row r="269" spans="1:5" ht="16.5" hidden="1" customHeight="1">
      <c r="A269" s="61" t="s">
        <v>103</v>
      </c>
      <c r="B269" s="63">
        <v>15972</v>
      </c>
      <c r="D269" s="63">
        <v>15972</v>
      </c>
    </row>
    <row r="270" spans="1:5" ht="16.5" hidden="1" customHeight="1">
      <c r="A270" s="61" t="s">
        <v>103</v>
      </c>
      <c r="B270" s="63">
        <v>109448.64</v>
      </c>
      <c r="D270" s="63">
        <v>78970.05</v>
      </c>
    </row>
    <row r="271" spans="1:5" ht="16.5" hidden="1" customHeight="1">
      <c r="A271" s="61" t="s">
        <v>103</v>
      </c>
      <c r="B271" s="63">
        <v>33838.980000000003</v>
      </c>
      <c r="D271" s="63">
        <v>33838.980000000003</v>
      </c>
    </row>
    <row r="272" spans="1:5" ht="16.5" hidden="1" customHeight="1">
      <c r="A272" s="61" t="s">
        <v>103</v>
      </c>
      <c r="B272" s="66">
        <v>0</v>
      </c>
      <c r="C272" s="66"/>
      <c r="D272" s="66">
        <v>0</v>
      </c>
    </row>
    <row r="273" spans="1:4" ht="16.5" hidden="1" customHeight="1">
      <c r="A273" s="61" t="s">
        <v>103</v>
      </c>
      <c r="B273" s="63">
        <v>14942092.48</v>
      </c>
      <c r="D273" s="63">
        <v>14942092.48</v>
      </c>
    </row>
    <row r="274" spans="1:4" ht="16.5" hidden="1" customHeight="1">
      <c r="A274" s="61" t="s">
        <v>103</v>
      </c>
      <c r="B274" s="63">
        <v>72358</v>
      </c>
      <c r="D274" s="63">
        <v>63096.66</v>
      </c>
    </row>
    <row r="275" spans="1:4" ht="16.5" hidden="1" customHeight="1">
      <c r="A275" s="61" t="s">
        <v>103</v>
      </c>
      <c r="B275" s="63">
        <v>2878828.79</v>
      </c>
      <c r="D275" s="63">
        <v>2612982.62</v>
      </c>
    </row>
    <row r="276" spans="1:4" ht="16.5" hidden="1" customHeight="1">
      <c r="A276" s="61" t="s">
        <v>103</v>
      </c>
      <c r="B276" s="63">
        <v>760069.61</v>
      </c>
      <c r="D276" s="63">
        <v>694593.21</v>
      </c>
    </row>
    <row r="277" spans="1:4" ht="16.5" hidden="1" customHeight="1">
      <c r="A277" s="61" t="s">
        <v>103</v>
      </c>
      <c r="B277" s="63">
        <v>586322.82999999996</v>
      </c>
      <c r="D277" s="63">
        <v>472950.7</v>
      </c>
    </row>
    <row r="278" spans="1:4" ht="16.5" hidden="1" customHeight="1">
      <c r="A278" s="61" t="s">
        <v>103</v>
      </c>
      <c r="B278" s="63">
        <v>805141.72</v>
      </c>
      <c r="D278" s="63">
        <v>646347.4</v>
      </c>
    </row>
    <row r="279" spans="1:4" ht="16.5" hidden="1" customHeight="1">
      <c r="A279" s="61" t="s">
        <v>103</v>
      </c>
      <c r="B279" s="63">
        <v>71474.7</v>
      </c>
      <c r="D279" s="63">
        <v>36903.79</v>
      </c>
    </row>
    <row r="280" spans="1:4" ht="16.5" hidden="1" customHeight="1">
      <c r="A280" s="61" t="s">
        <v>103</v>
      </c>
      <c r="B280" s="63">
        <v>29430</v>
      </c>
      <c r="D280" s="63">
        <v>29430</v>
      </c>
    </row>
    <row r="281" spans="1:4" ht="16.5" hidden="1" customHeight="1">
      <c r="A281" s="61" t="s">
        <v>103</v>
      </c>
      <c r="B281" s="63">
        <v>26961.66</v>
      </c>
      <c r="D281" s="63">
        <v>17813.23</v>
      </c>
    </row>
    <row r="282" spans="1:4" ht="16.5" hidden="1" customHeight="1">
      <c r="A282" s="61" t="s">
        <v>103</v>
      </c>
      <c r="B282" s="63">
        <v>66000</v>
      </c>
      <c r="D282" s="63">
        <v>64680</v>
      </c>
    </row>
    <row r="283" spans="1:4" ht="16.5" hidden="1" customHeight="1">
      <c r="A283" s="61" t="s">
        <v>103</v>
      </c>
      <c r="B283" s="63">
        <v>66703.490000000005</v>
      </c>
      <c r="D283" s="63">
        <v>42896.959999999999</v>
      </c>
    </row>
    <row r="284" spans="1:4" ht="16.5" hidden="1" customHeight="1">
      <c r="A284" s="61" t="s">
        <v>103</v>
      </c>
      <c r="B284" s="63">
        <v>1984749.14</v>
      </c>
      <c r="D284" s="63">
        <v>1784001.87</v>
      </c>
    </row>
    <row r="285" spans="1:4" ht="16.5" hidden="1" customHeight="1">
      <c r="A285" s="61" t="s">
        <v>103</v>
      </c>
      <c r="B285" s="63">
        <v>20389.599999999999</v>
      </c>
      <c r="D285" s="63">
        <v>11088</v>
      </c>
    </row>
    <row r="286" spans="1:4" ht="16.5" hidden="1" customHeight="1">
      <c r="A286" s="61" t="s">
        <v>103</v>
      </c>
      <c r="B286" s="63">
        <v>20389.599999999999</v>
      </c>
      <c r="D286" s="63">
        <v>15998.4</v>
      </c>
    </row>
    <row r="287" spans="1:4" ht="16.5" hidden="1" customHeight="1">
      <c r="A287" s="61" t="s">
        <v>103</v>
      </c>
      <c r="B287" s="63">
        <v>17669.580000000002</v>
      </c>
      <c r="D287" s="63">
        <v>7199.71</v>
      </c>
    </row>
    <row r="288" spans="1:4" ht="16.5" hidden="1" customHeight="1">
      <c r="A288" s="61" t="s">
        <v>103</v>
      </c>
      <c r="B288" s="63">
        <v>26815.03</v>
      </c>
      <c r="D288" s="63">
        <v>8712</v>
      </c>
    </row>
    <row r="289" spans="1:5" ht="16.5" hidden="1" customHeight="1">
      <c r="A289" s="61" t="s">
        <v>103</v>
      </c>
      <c r="B289" s="63">
        <v>23500</v>
      </c>
      <c r="D289" s="63">
        <v>9807.59</v>
      </c>
    </row>
    <row r="290" spans="1:5" ht="16.5" hidden="1" customHeight="1">
      <c r="A290" s="61" t="s">
        <v>103</v>
      </c>
      <c r="B290" s="63">
        <v>71995</v>
      </c>
      <c r="D290" s="63">
        <v>71995</v>
      </c>
    </row>
    <row r="291" spans="1:5" ht="16.5" hidden="1" customHeight="1">
      <c r="A291" s="61" t="s">
        <v>103</v>
      </c>
      <c r="B291" s="63">
        <v>117370</v>
      </c>
      <c r="D291" s="63">
        <v>90435.4</v>
      </c>
    </row>
    <row r="292" spans="1:5" ht="16.5" hidden="1" customHeight="1">
      <c r="A292" s="61" t="s">
        <v>103</v>
      </c>
      <c r="B292" s="63">
        <v>1396903.2</v>
      </c>
      <c r="D292" s="63">
        <v>918010.16</v>
      </c>
      <c r="E292" s="1"/>
    </row>
    <row r="293" spans="1:5" ht="16.5" hidden="1" customHeight="1">
      <c r="A293" s="61" t="s">
        <v>103</v>
      </c>
      <c r="B293" s="63">
        <v>1461000.47</v>
      </c>
      <c r="D293" s="63">
        <v>1052734.97</v>
      </c>
    </row>
    <row r="294" spans="1:5" ht="16.5" hidden="1" customHeight="1">
      <c r="A294" s="61" t="s">
        <v>103</v>
      </c>
      <c r="B294" s="63">
        <v>1527377.9</v>
      </c>
      <c r="D294" s="63">
        <v>1045225.5</v>
      </c>
      <c r="E294" s="1"/>
    </row>
    <row r="295" spans="1:5" ht="16.5" hidden="1" customHeight="1">
      <c r="A295" s="61" t="s">
        <v>103</v>
      </c>
      <c r="B295" s="63">
        <v>1512267.91</v>
      </c>
      <c r="D295" s="63">
        <v>1191036.95</v>
      </c>
      <c r="E295" s="1"/>
    </row>
    <row r="296" spans="1:5" ht="16.5" hidden="1" customHeight="1">
      <c r="A296" s="61" t="s">
        <v>103</v>
      </c>
      <c r="B296" s="63">
        <v>1404770</v>
      </c>
      <c r="D296" s="63">
        <v>827347.4</v>
      </c>
      <c r="E296" s="1"/>
    </row>
    <row r="297" spans="1:5" ht="16.5" hidden="1" customHeight="1">
      <c r="A297" s="61" t="s">
        <v>103</v>
      </c>
      <c r="B297" s="63">
        <v>1433243.36</v>
      </c>
      <c r="D297" s="63">
        <v>746798.79</v>
      </c>
      <c r="E297" s="1"/>
    </row>
    <row r="298" spans="1:5" ht="16.5" hidden="1" customHeight="1">
      <c r="A298" s="61" t="s">
        <v>103</v>
      </c>
      <c r="B298" s="1">
        <v>59985.75</v>
      </c>
      <c r="C298" s="1"/>
      <c r="D298" s="1">
        <v>52023.95</v>
      </c>
    </row>
    <row r="299" spans="1:5" ht="16.5" hidden="1" customHeight="1">
      <c r="A299" s="61" t="s">
        <v>103</v>
      </c>
      <c r="B299" s="63">
        <v>144490.5</v>
      </c>
      <c r="D299" s="63">
        <v>99051.86</v>
      </c>
    </row>
    <row r="300" spans="1:5" ht="16.5" hidden="1" customHeight="1">
      <c r="A300" s="61" t="s">
        <v>103</v>
      </c>
      <c r="B300" s="1">
        <v>24200</v>
      </c>
      <c r="C300" s="1"/>
      <c r="D300" s="1">
        <v>24200</v>
      </c>
    </row>
    <row r="301" spans="1:5" ht="16.5" hidden="1" customHeight="1">
      <c r="A301" s="61" t="s">
        <v>103</v>
      </c>
      <c r="B301" s="1">
        <v>24200</v>
      </c>
      <c r="C301" s="1"/>
      <c r="D301" s="1">
        <v>24200</v>
      </c>
    </row>
    <row r="302" spans="1:5" ht="16.5" hidden="1" customHeight="1">
      <c r="A302" s="61" t="s">
        <v>103</v>
      </c>
      <c r="B302" s="1">
        <v>33275</v>
      </c>
      <c r="C302" s="1"/>
      <c r="D302" s="1">
        <v>33275</v>
      </c>
    </row>
    <row r="303" spans="1:5" ht="16.5" hidden="1" customHeight="1">
      <c r="A303" s="61" t="s">
        <v>103</v>
      </c>
      <c r="B303" s="1">
        <v>24200</v>
      </c>
      <c r="C303" s="1"/>
      <c r="D303" s="1">
        <v>24200</v>
      </c>
    </row>
    <row r="304" spans="1:5" ht="16.5" hidden="1" customHeight="1">
      <c r="A304" s="61" t="s">
        <v>103</v>
      </c>
      <c r="B304" s="63">
        <v>90739.45</v>
      </c>
      <c r="D304" s="63">
        <v>68231.899999999994</v>
      </c>
    </row>
    <row r="305" spans="1:5" ht="16.5" hidden="1" customHeight="1">
      <c r="A305" s="61" t="s">
        <v>103</v>
      </c>
      <c r="B305" s="63">
        <v>12451.59</v>
      </c>
      <c r="D305" s="63">
        <v>10533.6</v>
      </c>
    </row>
    <row r="306" spans="1:5" ht="16.5" hidden="1" customHeight="1">
      <c r="A306" s="61" t="s">
        <v>103</v>
      </c>
      <c r="B306" s="63">
        <v>10595.37</v>
      </c>
      <c r="D306" s="63">
        <v>10285</v>
      </c>
    </row>
    <row r="307" spans="1:5" ht="16.5" hidden="1" customHeight="1">
      <c r="A307" s="61" t="s">
        <v>103</v>
      </c>
      <c r="B307" s="63">
        <v>48400</v>
      </c>
      <c r="D307" s="63">
        <v>22627</v>
      </c>
    </row>
    <row r="308" spans="1:5" s="65" customFormat="1" ht="16.5" hidden="1" customHeight="1">
      <c r="A308" s="61" t="s">
        <v>103</v>
      </c>
      <c r="B308" s="63">
        <v>261355.4</v>
      </c>
      <c r="C308" s="63"/>
      <c r="D308" s="63">
        <v>136438.63</v>
      </c>
      <c r="E308" s="63"/>
    </row>
    <row r="309" spans="1:5" ht="16.5" hidden="1" customHeight="1">
      <c r="A309" s="61" t="s">
        <v>103</v>
      </c>
      <c r="B309" s="63">
        <v>952810.43</v>
      </c>
      <c r="D309" s="63">
        <v>328903.40999999997</v>
      </c>
    </row>
    <row r="310" spans="1:5" ht="16.5" hidden="1" customHeight="1">
      <c r="A310" s="61" t="s">
        <v>103</v>
      </c>
      <c r="B310" s="63">
        <v>85622.03</v>
      </c>
      <c r="D310" s="63">
        <v>56640.63</v>
      </c>
    </row>
    <row r="311" spans="1:5" ht="16.5" hidden="1" customHeight="1">
      <c r="A311" s="61" t="s">
        <v>103</v>
      </c>
      <c r="B311" s="63">
        <v>30339.21</v>
      </c>
      <c r="D311" s="63">
        <v>12934.47</v>
      </c>
    </row>
    <row r="312" spans="1:5" ht="16.5" hidden="1" customHeight="1">
      <c r="A312" s="61" t="s">
        <v>103</v>
      </c>
      <c r="B312" s="63">
        <v>22944.080000000002</v>
      </c>
      <c r="D312" s="63">
        <v>10929.6</v>
      </c>
    </row>
    <row r="313" spans="1:5" ht="16.5" hidden="1" customHeight="1">
      <c r="A313" s="61" t="s">
        <v>103</v>
      </c>
      <c r="B313" s="63">
        <v>43906.64</v>
      </c>
      <c r="D313" s="63">
        <v>43906.64</v>
      </c>
    </row>
    <row r="314" spans="1:5" ht="16.5" hidden="1" customHeight="1">
      <c r="A314" s="61" t="s">
        <v>103</v>
      </c>
      <c r="B314" s="63">
        <v>58080</v>
      </c>
      <c r="D314" s="63">
        <v>58080</v>
      </c>
    </row>
    <row r="315" spans="1:5" ht="16.5" hidden="1" customHeight="1">
      <c r="A315" s="61" t="s">
        <v>103</v>
      </c>
      <c r="B315" s="63">
        <v>2444000</v>
      </c>
      <c r="D315" s="63">
        <v>2132145.6</v>
      </c>
    </row>
    <row r="316" spans="1:5" ht="16.5" hidden="1" customHeight="1">
      <c r="A316" s="61" t="s">
        <v>103</v>
      </c>
      <c r="B316" s="63">
        <v>201456</v>
      </c>
      <c r="D316" s="63">
        <v>133269.49</v>
      </c>
    </row>
    <row r="317" spans="1:5" ht="16.5" hidden="1" customHeight="1">
      <c r="A317" s="61" t="s">
        <v>103</v>
      </c>
      <c r="B317" s="63">
        <v>165494.70000000001</v>
      </c>
      <c r="D317" s="63">
        <v>76645.13</v>
      </c>
    </row>
    <row r="318" spans="1:5" ht="16.5" hidden="1" customHeight="1">
      <c r="A318" s="61" t="s">
        <v>103</v>
      </c>
      <c r="B318" s="63">
        <v>72358</v>
      </c>
      <c r="D318" s="63">
        <v>72358</v>
      </c>
    </row>
    <row r="319" spans="1:5" ht="16.5" hidden="1" customHeight="1">
      <c r="A319" s="61" t="s">
        <v>103</v>
      </c>
      <c r="B319" s="63">
        <v>67699.5</v>
      </c>
      <c r="D319" s="63">
        <v>41414.22</v>
      </c>
    </row>
    <row r="320" spans="1:5" ht="16.5" hidden="1" customHeight="1">
      <c r="A320" s="61" t="s">
        <v>103</v>
      </c>
      <c r="B320" s="63">
        <v>90750</v>
      </c>
      <c r="D320" s="63">
        <v>90750</v>
      </c>
    </row>
    <row r="321" spans="1:5" ht="16.5" hidden="1" customHeight="1">
      <c r="A321" s="61" t="s">
        <v>103</v>
      </c>
      <c r="B321" s="63">
        <v>232086.66</v>
      </c>
      <c r="D321" s="63">
        <v>210525.46</v>
      </c>
    </row>
    <row r="322" spans="1:5" ht="16.5" hidden="1" customHeight="1">
      <c r="A322" s="61" t="s">
        <v>103</v>
      </c>
      <c r="B322" s="63">
        <v>2697.59</v>
      </c>
      <c r="D322" s="63">
        <v>2697.59</v>
      </c>
    </row>
    <row r="323" spans="1:5" ht="16.5" hidden="1" customHeight="1">
      <c r="A323" s="61" t="s">
        <v>103</v>
      </c>
      <c r="B323" s="63">
        <v>5651.69</v>
      </c>
      <c r="D323" s="63">
        <v>5651.69</v>
      </c>
    </row>
    <row r="324" spans="1:5" ht="16.5" hidden="1" customHeight="1">
      <c r="A324" s="61" t="s">
        <v>103</v>
      </c>
      <c r="B324" s="63">
        <v>88150.46</v>
      </c>
      <c r="D324" s="63">
        <v>88150.46</v>
      </c>
    </row>
    <row r="325" spans="1:5" ht="16.5" hidden="1" customHeight="1">
      <c r="A325" s="61" t="s">
        <v>103</v>
      </c>
      <c r="B325" s="63">
        <v>212458.67</v>
      </c>
      <c r="D325" s="63">
        <v>188659.91</v>
      </c>
    </row>
    <row r="326" spans="1:5" ht="16.5" hidden="1" customHeight="1">
      <c r="A326" s="61" t="s">
        <v>103</v>
      </c>
      <c r="B326" s="63">
        <v>32911.03</v>
      </c>
      <c r="D326" s="63">
        <v>18612</v>
      </c>
      <c r="E326" s="66"/>
    </row>
    <row r="327" spans="1:5" ht="16.5" hidden="1" customHeight="1">
      <c r="A327" s="61" t="s">
        <v>103</v>
      </c>
      <c r="B327" s="63">
        <v>113677.08</v>
      </c>
      <c r="D327" s="63">
        <v>88170.61</v>
      </c>
    </row>
    <row r="328" spans="1:5" ht="16.5" hidden="1" customHeight="1">
      <c r="A328" s="61" t="s">
        <v>103</v>
      </c>
      <c r="B328" s="63">
        <v>65340</v>
      </c>
      <c r="D328" s="63">
        <v>47190</v>
      </c>
    </row>
    <row r="329" spans="1:5" ht="16.5" hidden="1" customHeight="1">
      <c r="A329" s="61" t="s">
        <v>103</v>
      </c>
      <c r="B329" s="63">
        <v>24106.34</v>
      </c>
      <c r="D329" s="63">
        <v>19518.810000000001</v>
      </c>
    </row>
    <row r="330" spans="1:5" ht="16.5" hidden="1" customHeight="1">
      <c r="A330" s="61" t="s">
        <v>103</v>
      </c>
      <c r="B330" s="63">
        <v>12451.59</v>
      </c>
      <c r="D330" s="63">
        <v>12414.6</v>
      </c>
    </row>
    <row r="331" spans="1:5" ht="16.5" hidden="1" customHeight="1">
      <c r="A331" s="61" t="s">
        <v>103</v>
      </c>
      <c r="B331" s="63">
        <v>181645.2</v>
      </c>
      <c r="D331" s="63">
        <v>175450</v>
      </c>
    </row>
    <row r="332" spans="1:5" ht="16.5" hidden="1" customHeight="1">
      <c r="A332" s="61" t="s">
        <v>103</v>
      </c>
      <c r="B332" s="66">
        <v>80102</v>
      </c>
      <c r="C332" s="66"/>
      <c r="D332" s="66">
        <v>72600</v>
      </c>
    </row>
    <row r="333" spans="1:5" ht="16.5" hidden="1" customHeight="1">
      <c r="A333" s="61" t="s">
        <v>103</v>
      </c>
      <c r="B333" s="63">
        <v>81558.399999999994</v>
      </c>
      <c r="D333" s="63">
        <v>53778.12</v>
      </c>
    </row>
    <row r="334" spans="1:5" ht="16.5" hidden="1" customHeight="1">
      <c r="A334" s="61" t="s">
        <v>103</v>
      </c>
      <c r="B334" s="63">
        <v>16500285.08</v>
      </c>
      <c r="D334" s="63">
        <v>15343926.359999999</v>
      </c>
    </row>
    <row r="335" spans="1:5" ht="16.5" hidden="1" customHeight="1">
      <c r="A335" s="61" t="s">
        <v>103</v>
      </c>
      <c r="B335" s="63">
        <v>4985050.04</v>
      </c>
      <c r="D335" s="63">
        <v>4838334.3600000003</v>
      </c>
    </row>
    <row r="336" spans="1:5" ht="16.5" hidden="1" customHeight="1">
      <c r="A336" s="61" t="s">
        <v>103</v>
      </c>
      <c r="B336" s="63">
        <v>25852.51</v>
      </c>
      <c r="D336" s="63">
        <v>25852.51</v>
      </c>
      <c r="E336" s="1"/>
    </row>
    <row r="337" spans="1:5" ht="16.5" hidden="1" customHeight="1">
      <c r="A337" s="61" t="s">
        <v>103</v>
      </c>
      <c r="B337" s="63">
        <v>489299.8</v>
      </c>
      <c r="D337" s="63">
        <v>319023.46999999997</v>
      </c>
    </row>
    <row r="338" spans="1:5" ht="16.5" hidden="1" customHeight="1">
      <c r="A338" s="61" t="s">
        <v>103</v>
      </c>
      <c r="B338" s="63">
        <v>259209.88</v>
      </c>
      <c r="D338" s="63">
        <v>259209.88</v>
      </c>
    </row>
    <row r="339" spans="1:5" ht="16.5" hidden="1" customHeight="1">
      <c r="A339" s="61" t="s">
        <v>103</v>
      </c>
      <c r="B339" s="63">
        <v>5506.28</v>
      </c>
      <c r="D339" s="63">
        <v>5174.3999999999996</v>
      </c>
    </row>
    <row r="340" spans="1:5" ht="16.5" hidden="1" customHeight="1">
      <c r="A340" s="61" t="s">
        <v>103</v>
      </c>
      <c r="B340" s="63">
        <v>17724.560000000001</v>
      </c>
      <c r="D340" s="63">
        <v>17724.560000000001</v>
      </c>
    </row>
    <row r="341" spans="1:5" ht="16.5" hidden="1" customHeight="1">
      <c r="A341" s="61" t="s">
        <v>103</v>
      </c>
      <c r="B341" s="63">
        <v>90768.9</v>
      </c>
      <c r="D341" s="63">
        <v>90768.9</v>
      </c>
    </row>
    <row r="342" spans="1:5" ht="16.5" hidden="1" customHeight="1">
      <c r="A342" s="61" t="s">
        <v>103</v>
      </c>
      <c r="B342" s="1">
        <v>37945.599999999999</v>
      </c>
      <c r="C342" s="1"/>
      <c r="D342" s="1">
        <v>26823.61</v>
      </c>
    </row>
    <row r="343" spans="1:5" ht="16.5" hidden="1" customHeight="1">
      <c r="A343" s="61" t="s">
        <v>103</v>
      </c>
      <c r="B343" s="63">
        <v>60612.32</v>
      </c>
      <c r="D343" s="63">
        <v>57580.44</v>
      </c>
    </row>
    <row r="344" spans="1:5" ht="16.5" hidden="1" customHeight="1">
      <c r="A344" s="61" t="s">
        <v>103</v>
      </c>
      <c r="B344" s="63">
        <v>92451.26</v>
      </c>
      <c r="D344" s="63">
        <v>92451.26</v>
      </c>
    </row>
    <row r="345" spans="1:5" ht="16.5" hidden="1" customHeight="1">
      <c r="A345" s="61" t="s">
        <v>103</v>
      </c>
      <c r="B345" s="63">
        <v>65993.399999999994</v>
      </c>
      <c r="D345" s="63">
        <v>65751.399999999994</v>
      </c>
    </row>
    <row r="346" spans="1:5" ht="16.5" hidden="1" customHeight="1">
      <c r="A346" s="61" t="s">
        <v>103</v>
      </c>
      <c r="B346" s="63">
        <v>723036.03</v>
      </c>
      <c r="D346" s="63">
        <v>723036.03</v>
      </c>
    </row>
    <row r="347" spans="1:5" ht="16.5" hidden="1" customHeight="1">
      <c r="A347" s="61" t="s">
        <v>103</v>
      </c>
      <c r="B347" s="63">
        <v>72358</v>
      </c>
      <c r="D347" s="63">
        <v>72358</v>
      </c>
    </row>
    <row r="348" spans="1:5" ht="16.5" hidden="1" customHeight="1">
      <c r="A348" s="61" t="s">
        <v>103</v>
      </c>
      <c r="B348" s="63">
        <v>303987.28000000003</v>
      </c>
      <c r="D348" s="63">
        <v>149895.57</v>
      </c>
    </row>
    <row r="349" spans="1:5" ht="16.5" hidden="1" customHeight="1">
      <c r="A349" s="61" t="s">
        <v>103</v>
      </c>
      <c r="B349" s="63">
        <v>64018</v>
      </c>
      <c r="D349" s="63">
        <v>64018</v>
      </c>
    </row>
    <row r="350" spans="1:5" ht="16.5" hidden="1" customHeight="1">
      <c r="A350" s="61" t="s">
        <v>103</v>
      </c>
      <c r="B350" s="63">
        <v>22128.65</v>
      </c>
      <c r="D350" s="63">
        <v>22128.6</v>
      </c>
      <c r="E350" s="66"/>
    </row>
    <row r="351" spans="1:5" ht="16.5" hidden="1" customHeight="1">
      <c r="A351" s="61" t="s">
        <v>103</v>
      </c>
      <c r="B351" s="63">
        <v>282677.3</v>
      </c>
      <c r="D351" s="63">
        <v>145020</v>
      </c>
    </row>
    <row r="352" spans="1:5" ht="16.5" hidden="1" customHeight="1">
      <c r="A352" s="61" t="s">
        <v>103</v>
      </c>
      <c r="B352" s="63">
        <v>82945.5</v>
      </c>
      <c r="D352" s="63">
        <v>72650.95</v>
      </c>
    </row>
    <row r="353" spans="1:5" ht="16.5" hidden="1" customHeight="1">
      <c r="A353" s="61" t="s">
        <v>103</v>
      </c>
      <c r="B353" s="63">
        <v>30339.21</v>
      </c>
      <c r="D353" s="63">
        <v>4973.1000000000004</v>
      </c>
    </row>
    <row r="354" spans="1:5" ht="16.5" hidden="1" customHeight="1">
      <c r="A354" s="61" t="s">
        <v>103</v>
      </c>
      <c r="B354" s="63">
        <v>5860.4</v>
      </c>
      <c r="D354" s="63">
        <v>4752</v>
      </c>
    </row>
    <row r="355" spans="1:5" ht="16.5" hidden="1" customHeight="1">
      <c r="A355" s="61" t="s">
        <v>103</v>
      </c>
      <c r="B355" s="63">
        <v>40434.57</v>
      </c>
      <c r="D355" s="63">
        <v>40434.57</v>
      </c>
    </row>
    <row r="356" spans="1:5" ht="16.5" hidden="1" customHeight="1">
      <c r="A356" s="61" t="s">
        <v>103</v>
      </c>
      <c r="B356" s="66">
        <v>323413.46000000002</v>
      </c>
      <c r="C356" s="66"/>
      <c r="D356" s="66">
        <v>258637.51</v>
      </c>
    </row>
    <row r="357" spans="1:5" ht="16.5" hidden="1" customHeight="1">
      <c r="A357" s="61" t="s">
        <v>103</v>
      </c>
      <c r="B357" s="63">
        <v>289951.09000000003</v>
      </c>
      <c r="D357" s="63">
        <v>289940.2</v>
      </c>
    </row>
    <row r="358" spans="1:5" ht="16.5" hidden="1" customHeight="1">
      <c r="A358" s="61" t="s">
        <v>103</v>
      </c>
      <c r="B358" s="63">
        <v>209410.92</v>
      </c>
      <c r="D358" s="63">
        <v>209410.92</v>
      </c>
    </row>
    <row r="359" spans="1:5" ht="16.5" hidden="1" customHeight="1">
      <c r="A359" s="61" t="s">
        <v>103</v>
      </c>
      <c r="B359" s="63">
        <v>3523501.61</v>
      </c>
      <c r="D359" s="63">
        <v>3472471.18</v>
      </c>
    </row>
    <row r="360" spans="1:5" ht="16.5" hidden="1" customHeight="1">
      <c r="A360" s="61" t="s">
        <v>103</v>
      </c>
      <c r="B360" s="63">
        <v>19287.47</v>
      </c>
      <c r="D360" s="63">
        <v>19287.47</v>
      </c>
    </row>
    <row r="361" spans="1:5" ht="16.5" hidden="1" customHeight="1">
      <c r="A361" s="61" t="s">
        <v>103</v>
      </c>
      <c r="B361" s="63">
        <v>25852.51</v>
      </c>
      <c r="D361" s="63">
        <v>25852.51</v>
      </c>
    </row>
    <row r="362" spans="1:5" ht="16.5" hidden="1" customHeight="1">
      <c r="A362" s="61" t="s">
        <v>103</v>
      </c>
      <c r="B362" s="63">
        <v>19287.47</v>
      </c>
      <c r="D362" s="63">
        <v>19287.47</v>
      </c>
    </row>
    <row r="363" spans="1:5" ht="16.5" hidden="1" customHeight="1">
      <c r="A363" s="61" t="s">
        <v>103</v>
      </c>
      <c r="B363" s="63">
        <v>14795.6</v>
      </c>
      <c r="D363" s="63">
        <v>14795.6</v>
      </c>
    </row>
    <row r="364" spans="1:5" ht="16.5" hidden="1" customHeight="1">
      <c r="A364" s="61" t="s">
        <v>103</v>
      </c>
      <c r="B364" s="63">
        <v>44264.23</v>
      </c>
      <c r="D364" s="63">
        <v>24076.34</v>
      </c>
    </row>
    <row r="365" spans="1:5" ht="16.5" hidden="1" customHeight="1">
      <c r="A365" s="61" t="s">
        <v>103</v>
      </c>
      <c r="B365" s="63">
        <v>167974.33</v>
      </c>
      <c r="D365" s="63">
        <v>64109.72</v>
      </c>
    </row>
    <row r="366" spans="1:5" ht="16.5" hidden="1" customHeight="1">
      <c r="A366" s="61" t="s">
        <v>103</v>
      </c>
      <c r="B366" s="63">
        <v>3408.16</v>
      </c>
      <c r="D366" s="63">
        <v>2849.24</v>
      </c>
    </row>
    <row r="367" spans="1:5" ht="16.5" hidden="1" customHeight="1">
      <c r="A367" s="61" t="s">
        <v>103</v>
      </c>
      <c r="B367" s="63">
        <v>22944.080000000002</v>
      </c>
      <c r="D367" s="63">
        <v>3900.75</v>
      </c>
      <c r="E367" s="1"/>
    </row>
    <row r="368" spans="1:5" ht="16.5" hidden="1" customHeight="1">
      <c r="A368" s="61" t="s">
        <v>103</v>
      </c>
      <c r="B368" s="63">
        <v>66550</v>
      </c>
      <c r="D368" s="63">
        <v>43705.2</v>
      </c>
      <c r="E368" s="1"/>
    </row>
    <row r="369" spans="1:4" ht="16.5" hidden="1" customHeight="1">
      <c r="A369" s="61" t="s">
        <v>103</v>
      </c>
      <c r="B369" s="63">
        <v>68281.75</v>
      </c>
      <c r="D369" s="63">
        <v>53526.19</v>
      </c>
    </row>
    <row r="370" spans="1:4" ht="16.5" hidden="1" customHeight="1">
      <c r="A370" s="61" t="s">
        <v>103</v>
      </c>
      <c r="B370" s="63">
        <v>234143.57</v>
      </c>
      <c r="D370" s="63">
        <v>96379.69</v>
      </c>
    </row>
    <row r="371" spans="1:4" ht="16.5" hidden="1" customHeight="1">
      <c r="A371" s="61" t="s">
        <v>103</v>
      </c>
      <c r="B371" s="63">
        <v>26961.66</v>
      </c>
      <c r="D371" s="63">
        <v>14553</v>
      </c>
    </row>
    <row r="372" spans="1:4" ht="16.5" hidden="1" customHeight="1">
      <c r="A372" s="61" t="s">
        <v>103</v>
      </c>
      <c r="B372" s="63">
        <v>2860.44</v>
      </c>
      <c r="D372" s="63">
        <v>1146.49</v>
      </c>
    </row>
    <row r="373" spans="1:4" ht="16.5" hidden="1" customHeight="1">
      <c r="A373" s="61" t="s">
        <v>103</v>
      </c>
      <c r="B373" s="1">
        <v>439696.3</v>
      </c>
      <c r="C373" s="1"/>
      <c r="D373" s="1">
        <v>403623</v>
      </c>
    </row>
    <row r="374" spans="1:4" ht="16.5" hidden="1" customHeight="1">
      <c r="A374" s="61" t="s">
        <v>103</v>
      </c>
      <c r="B374" s="1">
        <v>1005271</v>
      </c>
      <c r="C374" s="1"/>
      <c r="D374" s="1">
        <v>1003392</v>
      </c>
    </row>
    <row r="375" spans="1:4" ht="16.5" hidden="1" customHeight="1">
      <c r="A375" s="61" t="s">
        <v>103</v>
      </c>
      <c r="B375" s="63">
        <v>5201.3599999999997</v>
      </c>
      <c r="D375" s="63">
        <v>4128.3</v>
      </c>
    </row>
    <row r="376" spans="1:4" ht="16.5" hidden="1" customHeight="1">
      <c r="A376" s="61" t="s">
        <v>103</v>
      </c>
      <c r="B376" s="63">
        <v>197100</v>
      </c>
      <c r="D376" s="63">
        <v>197100</v>
      </c>
    </row>
    <row r="377" spans="1:4" ht="16.5" hidden="1" customHeight="1">
      <c r="A377" s="61" t="s">
        <v>103</v>
      </c>
      <c r="B377" s="63">
        <v>2162.4</v>
      </c>
      <c r="D377" s="63">
        <v>1277.76</v>
      </c>
    </row>
    <row r="378" spans="1:4" ht="16.5" hidden="1" customHeight="1">
      <c r="A378" s="61" t="s">
        <v>103</v>
      </c>
      <c r="B378" s="63">
        <v>440514.63</v>
      </c>
      <c r="D378" s="63">
        <v>210757.29</v>
      </c>
    </row>
    <row r="379" spans="1:4" ht="16.5" hidden="1" customHeight="1">
      <c r="A379" s="61" t="s">
        <v>103</v>
      </c>
      <c r="B379" s="63">
        <v>201465</v>
      </c>
      <c r="D379" s="63">
        <v>141025.5</v>
      </c>
    </row>
    <row r="380" spans="1:4" ht="16.5" hidden="1" customHeight="1">
      <c r="A380" s="61" t="s">
        <v>103</v>
      </c>
      <c r="B380" s="63">
        <v>201465</v>
      </c>
      <c r="D380" s="63">
        <v>128321.8</v>
      </c>
    </row>
    <row r="381" spans="1:4" ht="16.5" hidden="1" customHeight="1">
      <c r="A381" s="61" t="s">
        <v>103</v>
      </c>
      <c r="B381" s="63">
        <v>27757.52</v>
      </c>
      <c r="D381" s="63">
        <v>23560.04</v>
      </c>
    </row>
    <row r="382" spans="1:4" ht="16.5" hidden="1" customHeight="1">
      <c r="A382" s="61" t="s">
        <v>103</v>
      </c>
      <c r="B382" s="63">
        <v>11904.27</v>
      </c>
      <c r="D382" s="63">
        <v>10050.01</v>
      </c>
    </row>
    <row r="383" spans="1:4" ht="16.5" hidden="1" customHeight="1">
      <c r="A383" s="61" t="s">
        <v>103</v>
      </c>
      <c r="B383" s="63">
        <v>54372.800000000003</v>
      </c>
      <c r="D383" s="63">
        <v>45315.71</v>
      </c>
    </row>
    <row r="384" spans="1:4" ht="16.5" hidden="1" customHeight="1">
      <c r="A384" s="61" t="s">
        <v>103</v>
      </c>
      <c r="B384" s="63">
        <v>59908.99</v>
      </c>
      <c r="D384" s="63">
        <v>52484.5</v>
      </c>
    </row>
    <row r="385" spans="1:4" ht="16.5" hidden="1" customHeight="1">
      <c r="A385" s="61" t="s">
        <v>103</v>
      </c>
      <c r="B385" s="63">
        <v>3716.4</v>
      </c>
      <c r="D385" s="63">
        <v>2032.8</v>
      </c>
    </row>
    <row r="386" spans="1:4" ht="16.5" hidden="1" customHeight="1">
      <c r="A386" s="61" t="s">
        <v>103</v>
      </c>
      <c r="B386" s="63">
        <v>6052.62</v>
      </c>
      <c r="D386" s="63">
        <v>3360.5</v>
      </c>
    </row>
    <row r="387" spans="1:4" ht="16.5" hidden="1" customHeight="1">
      <c r="A387" s="61" t="s">
        <v>103</v>
      </c>
      <c r="B387" s="63">
        <v>13766.51</v>
      </c>
      <c r="D387" s="63">
        <v>5498.94</v>
      </c>
    </row>
    <row r="388" spans="1:4" ht="16.5" hidden="1" customHeight="1">
      <c r="A388" s="61" t="s">
        <v>103</v>
      </c>
      <c r="B388" s="63">
        <v>69657.350000000006</v>
      </c>
      <c r="D388" s="63">
        <v>27830</v>
      </c>
    </row>
    <row r="389" spans="1:4" ht="16.5" hidden="1" customHeight="1">
      <c r="A389" s="61" t="s">
        <v>103</v>
      </c>
      <c r="B389" s="63">
        <v>201465</v>
      </c>
      <c r="D389" s="63">
        <v>140965</v>
      </c>
    </row>
    <row r="390" spans="1:4" ht="16.5" hidden="1" customHeight="1">
      <c r="A390" s="61" t="s">
        <v>103</v>
      </c>
      <c r="B390" s="63">
        <v>59995</v>
      </c>
      <c r="D390" s="63">
        <v>56234.75</v>
      </c>
    </row>
    <row r="391" spans="1:4" ht="16.5" hidden="1" customHeight="1">
      <c r="A391" s="61" t="s">
        <v>103</v>
      </c>
      <c r="B391" s="63">
        <v>954267.61</v>
      </c>
      <c r="D391" s="63">
        <v>571560.19999999995</v>
      </c>
    </row>
    <row r="392" spans="1:4" ht="16.5" hidden="1" customHeight="1">
      <c r="A392" s="61" t="s">
        <v>103</v>
      </c>
      <c r="B392" s="63">
        <v>10593409.689999999</v>
      </c>
      <c r="D392" s="63">
        <v>6673848.0700000003</v>
      </c>
    </row>
    <row r="393" spans="1:4" ht="16.5" hidden="1" customHeight="1">
      <c r="A393" s="61" t="s">
        <v>103</v>
      </c>
      <c r="B393" s="63">
        <v>61678.43</v>
      </c>
      <c r="D393" s="63">
        <v>35796.639999999999</v>
      </c>
    </row>
    <row r="394" spans="1:4" ht="16.5" hidden="1" customHeight="1">
      <c r="A394" s="61" t="s">
        <v>103</v>
      </c>
      <c r="B394" s="63">
        <v>22990</v>
      </c>
      <c r="D394" s="63">
        <v>20570</v>
      </c>
    </row>
    <row r="395" spans="1:4" ht="16.5" hidden="1" customHeight="1">
      <c r="A395" s="61" t="s">
        <v>103</v>
      </c>
      <c r="B395" s="63">
        <v>43560</v>
      </c>
      <c r="D395" s="63">
        <v>41140</v>
      </c>
    </row>
    <row r="396" spans="1:4" ht="16.5" hidden="1" customHeight="1">
      <c r="A396" s="61" t="s">
        <v>103</v>
      </c>
      <c r="B396" s="63">
        <v>10285</v>
      </c>
      <c r="D396" s="63">
        <v>8712</v>
      </c>
    </row>
    <row r="397" spans="1:4" ht="16.5" hidden="1" customHeight="1">
      <c r="A397" s="61" t="s">
        <v>103</v>
      </c>
      <c r="B397" s="63">
        <v>8845.58</v>
      </c>
      <c r="D397" s="63">
        <v>3427.2</v>
      </c>
    </row>
    <row r="398" spans="1:4" ht="16.5" hidden="1" customHeight="1">
      <c r="A398" s="61" t="s">
        <v>103</v>
      </c>
      <c r="B398" s="63">
        <v>14520</v>
      </c>
      <c r="D398" s="63">
        <v>10309.200000000001</v>
      </c>
    </row>
    <row r="399" spans="1:4" ht="16.5" hidden="1" customHeight="1">
      <c r="A399" s="61" t="s">
        <v>103</v>
      </c>
      <c r="B399" s="63">
        <v>15125</v>
      </c>
      <c r="D399" s="63">
        <v>14144.9</v>
      </c>
    </row>
    <row r="400" spans="1:4" ht="16.5" hidden="1" customHeight="1">
      <c r="A400" s="61" t="s">
        <v>103</v>
      </c>
      <c r="B400" s="63">
        <v>7865</v>
      </c>
      <c r="D400" s="63">
        <v>7247.9</v>
      </c>
    </row>
    <row r="401" spans="1:5" ht="16.5" hidden="1" customHeight="1">
      <c r="A401" s="61" t="s">
        <v>103</v>
      </c>
      <c r="B401" s="63">
        <v>6050</v>
      </c>
      <c r="D401" s="63">
        <v>5808</v>
      </c>
    </row>
    <row r="402" spans="1:5" ht="16.5" hidden="1" customHeight="1">
      <c r="A402" s="61" t="s">
        <v>103</v>
      </c>
      <c r="B402" s="63">
        <v>23364.78</v>
      </c>
      <c r="D402" s="63">
        <v>1881</v>
      </c>
    </row>
    <row r="403" spans="1:5" ht="16.5" hidden="1" customHeight="1">
      <c r="A403" s="61" t="s">
        <v>103</v>
      </c>
      <c r="B403" s="63">
        <v>19602</v>
      </c>
      <c r="D403" s="63">
        <v>17969.900000000001</v>
      </c>
    </row>
    <row r="404" spans="1:5" s="65" customFormat="1" ht="16.5" hidden="1" customHeight="1">
      <c r="A404" s="61" t="s">
        <v>103</v>
      </c>
      <c r="B404" s="63">
        <v>34650</v>
      </c>
      <c r="C404" s="63"/>
      <c r="D404" s="63">
        <v>34650</v>
      </c>
      <c r="E404" s="63"/>
    </row>
    <row r="405" spans="1:5" ht="16.5" hidden="1" customHeight="1">
      <c r="A405" s="61" t="s">
        <v>103</v>
      </c>
      <c r="B405" s="63">
        <v>93306.61</v>
      </c>
      <c r="D405" s="63">
        <v>37780.080000000002</v>
      </c>
    </row>
    <row r="406" spans="1:5" ht="16.5" hidden="1" customHeight="1">
      <c r="A406" s="61" t="s">
        <v>103</v>
      </c>
      <c r="B406" s="63">
        <v>6742.12</v>
      </c>
      <c r="D406" s="63">
        <v>1452</v>
      </c>
    </row>
    <row r="407" spans="1:5" ht="16.5" hidden="1" customHeight="1">
      <c r="A407" s="61" t="s">
        <v>103</v>
      </c>
      <c r="B407" s="63">
        <v>10539.22</v>
      </c>
      <c r="D407" s="63">
        <v>4060.88</v>
      </c>
    </row>
    <row r="408" spans="1:5" ht="16.5" hidden="1" customHeight="1">
      <c r="A408" s="61" t="s">
        <v>103</v>
      </c>
      <c r="B408" s="63">
        <v>3177.04</v>
      </c>
      <c r="D408" s="63">
        <v>681.59</v>
      </c>
    </row>
    <row r="409" spans="1:5" ht="16.5" hidden="1" customHeight="1">
      <c r="A409" s="61" t="s">
        <v>103</v>
      </c>
      <c r="B409" s="63">
        <v>43122.95</v>
      </c>
      <c r="D409" s="63">
        <v>27166.34</v>
      </c>
    </row>
    <row r="410" spans="1:5" ht="16.5" hidden="1" customHeight="1">
      <c r="A410" s="61" t="s">
        <v>103</v>
      </c>
      <c r="B410" s="63">
        <v>56097.79</v>
      </c>
      <c r="D410" s="63">
        <v>32670</v>
      </c>
    </row>
    <row r="411" spans="1:5" ht="16.5" hidden="1" customHeight="1">
      <c r="A411" s="61" t="s">
        <v>103</v>
      </c>
      <c r="B411" s="63">
        <v>24012.080000000002</v>
      </c>
      <c r="D411" s="63">
        <v>13068</v>
      </c>
    </row>
    <row r="412" spans="1:5" ht="16.5" hidden="1" customHeight="1">
      <c r="A412" s="61" t="s">
        <v>103</v>
      </c>
      <c r="B412" s="63">
        <v>1529.14</v>
      </c>
      <c r="D412" s="63">
        <v>1232</v>
      </c>
    </row>
    <row r="413" spans="1:5" ht="16.5" hidden="1" customHeight="1">
      <c r="A413" s="61" t="s">
        <v>103</v>
      </c>
      <c r="B413" s="63">
        <v>395803.26</v>
      </c>
      <c r="D413" s="63">
        <v>114210.98</v>
      </c>
    </row>
    <row r="414" spans="1:5" ht="16.5" hidden="1" customHeight="1">
      <c r="A414" s="61" t="s">
        <v>103</v>
      </c>
      <c r="B414" s="63">
        <v>67833.11</v>
      </c>
      <c r="D414" s="63">
        <v>30250</v>
      </c>
    </row>
    <row r="415" spans="1:5" ht="16.5" hidden="1" customHeight="1">
      <c r="A415" s="61" t="s">
        <v>103</v>
      </c>
      <c r="B415" s="63">
        <v>265758.63</v>
      </c>
      <c r="D415" s="63">
        <v>265758.63</v>
      </c>
    </row>
    <row r="416" spans="1:5" ht="16.5" hidden="1" customHeight="1">
      <c r="A416" s="61" t="s">
        <v>103</v>
      </c>
      <c r="B416" s="63">
        <v>45347.02</v>
      </c>
      <c r="D416" s="63">
        <v>32513.81</v>
      </c>
    </row>
    <row r="417" spans="1:4" ht="16.5" hidden="1" customHeight="1">
      <c r="A417" s="61" t="s">
        <v>103</v>
      </c>
      <c r="B417" s="63">
        <v>137562.48000000001</v>
      </c>
      <c r="D417" s="63">
        <v>136488</v>
      </c>
    </row>
    <row r="418" spans="1:4" ht="16.5" hidden="1" customHeight="1">
      <c r="A418" s="61" t="s">
        <v>103</v>
      </c>
      <c r="B418" s="63">
        <v>54450</v>
      </c>
      <c r="D418" s="63">
        <v>48686.77</v>
      </c>
    </row>
    <row r="419" spans="1:4" ht="16.5" hidden="1" customHeight="1">
      <c r="A419" s="61" t="s">
        <v>103</v>
      </c>
      <c r="B419" s="63">
        <v>3000000</v>
      </c>
      <c r="D419" s="63">
        <v>2451450.0699999998</v>
      </c>
    </row>
    <row r="420" spans="1:4" ht="16.5" hidden="1" customHeight="1">
      <c r="A420" s="61" t="s">
        <v>103</v>
      </c>
      <c r="B420" s="63">
        <v>78980</v>
      </c>
      <c r="D420" s="63">
        <v>74381.53</v>
      </c>
    </row>
    <row r="421" spans="1:4" ht="16.5" hidden="1" customHeight="1">
      <c r="A421" s="61" t="s">
        <v>103</v>
      </c>
      <c r="B421" s="63">
        <v>14058.99</v>
      </c>
      <c r="D421" s="63">
        <v>14058.99</v>
      </c>
    </row>
    <row r="422" spans="1:4" ht="16.5" hidden="1" customHeight="1">
      <c r="A422" s="61" t="s">
        <v>103</v>
      </c>
      <c r="B422" s="63">
        <v>2253765.7000000002</v>
      </c>
      <c r="D422" s="63">
        <v>2253749.9</v>
      </c>
    </row>
    <row r="423" spans="1:4" ht="16.5" hidden="1" customHeight="1">
      <c r="A423" s="61" t="s">
        <v>103</v>
      </c>
      <c r="B423" s="63">
        <v>1838361.08</v>
      </c>
      <c r="D423" s="63">
        <v>1766481.16</v>
      </c>
    </row>
    <row r="424" spans="1:4" ht="16.5" hidden="1" customHeight="1">
      <c r="A424" s="61" t="s">
        <v>103</v>
      </c>
      <c r="B424" s="63">
        <v>274961.01</v>
      </c>
      <c r="D424" s="63">
        <v>159448.04999999999</v>
      </c>
    </row>
    <row r="425" spans="1:4" ht="16.5" hidden="1" customHeight="1">
      <c r="A425" s="61" t="s">
        <v>103</v>
      </c>
      <c r="B425" s="63">
        <v>27139.24</v>
      </c>
      <c r="D425" s="63">
        <v>21651.919999999998</v>
      </c>
    </row>
    <row r="426" spans="1:4" ht="16.5" hidden="1" customHeight="1">
      <c r="A426" s="61" t="s">
        <v>103</v>
      </c>
      <c r="B426" s="63">
        <v>10796.93</v>
      </c>
      <c r="D426" s="63">
        <v>8613.8700000000008</v>
      </c>
    </row>
    <row r="427" spans="1:4" ht="16.5" hidden="1" customHeight="1">
      <c r="A427" s="61" t="s">
        <v>103</v>
      </c>
      <c r="B427" s="63">
        <v>240000</v>
      </c>
      <c r="D427" s="63">
        <v>125623.2</v>
      </c>
    </row>
    <row r="428" spans="1:4" ht="16.5" hidden="1" customHeight="1">
      <c r="A428" s="61" t="s">
        <v>103</v>
      </c>
      <c r="B428" s="63">
        <v>24000</v>
      </c>
      <c r="D428" s="63">
        <v>18000.91</v>
      </c>
    </row>
    <row r="429" spans="1:4" ht="16.5" hidden="1" customHeight="1">
      <c r="A429" s="61" t="s">
        <v>103</v>
      </c>
      <c r="B429" s="63">
        <v>16174.31</v>
      </c>
      <c r="D429" s="63">
        <v>12904.04</v>
      </c>
    </row>
    <row r="430" spans="1:4" ht="16.5" hidden="1" customHeight="1">
      <c r="A430" s="61" t="s">
        <v>103</v>
      </c>
      <c r="B430" s="63">
        <v>54268.5</v>
      </c>
      <c r="D430" s="63">
        <v>54268.5</v>
      </c>
    </row>
    <row r="431" spans="1:4" ht="16.5" hidden="1" customHeight="1">
      <c r="A431" s="61" t="s">
        <v>103</v>
      </c>
      <c r="B431" s="63">
        <v>57717</v>
      </c>
      <c r="D431" s="63">
        <v>57717</v>
      </c>
    </row>
    <row r="432" spans="1:4" ht="16.5" hidden="1" customHeight="1">
      <c r="A432" s="61" t="s">
        <v>103</v>
      </c>
      <c r="B432" s="63">
        <v>36269.75</v>
      </c>
      <c r="D432" s="63">
        <v>26378</v>
      </c>
    </row>
    <row r="433" spans="1:4" ht="16.5" hidden="1" customHeight="1">
      <c r="A433" s="61" t="s">
        <v>103</v>
      </c>
      <c r="B433" s="63">
        <v>335170</v>
      </c>
      <c r="D433" s="63">
        <v>231267.3</v>
      </c>
    </row>
    <row r="434" spans="1:4" ht="16.5" hidden="1" customHeight="1">
      <c r="A434" s="61" t="s">
        <v>103</v>
      </c>
      <c r="B434" s="63">
        <v>61584.85</v>
      </c>
      <c r="D434" s="63">
        <v>61584.85</v>
      </c>
    </row>
    <row r="435" spans="1:4" ht="16.5" hidden="1" customHeight="1">
      <c r="A435" s="61" t="s">
        <v>103</v>
      </c>
      <c r="B435" s="63">
        <v>110450.05</v>
      </c>
      <c r="D435" s="63">
        <v>84000</v>
      </c>
    </row>
    <row r="436" spans="1:4" ht="16.5" hidden="1" customHeight="1">
      <c r="A436" s="61" t="s">
        <v>103</v>
      </c>
      <c r="B436" s="63">
        <v>38343.25</v>
      </c>
      <c r="D436" s="63">
        <v>38343.25</v>
      </c>
    </row>
    <row r="437" spans="1:4" ht="16.5" hidden="1" customHeight="1">
      <c r="A437" s="61" t="s">
        <v>103</v>
      </c>
      <c r="B437" s="63">
        <v>42300</v>
      </c>
      <c r="D437" s="63">
        <v>34182.5</v>
      </c>
    </row>
    <row r="438" spans="1:4" ht="16.5" hidden="1" customHeight="1">
      <c r="A438" s="61" t="s">
        <v>103</v>
      </c>
      <c r="B438" s="63">
        <v>45999.09</v>
      </c>
      <c r="D438" s="63">
        <v>39401</v>
      </c>
    </row>
    <row r="439" spans="1:4" ht="16.5" hidden="1" customHeight="1">
      <c r="A439" s="61" t="s">
        <v>103</v>
      </c>
      <c r="B439" s="63">
        <v>398371.01</v>
      </c>
      <c r="D439" s="63">
        <v>371336.9</v>
      </c>
    </row>
    <row r="440" spans="1:4" ht="16.5" hidden="1" customHeight="1">
      <c r="A440" s="61" t="s">
        <v>103</v>
      </c>
      <c r="B440" s="63">
        <v>30885.85</v>
      </c>
      <c r="D440" s="63">
        <v>27848.15</v>
      </c>
    </row>
    <row r="441" spans="1:4" ht="16.5" hidden="1" customHeight="1">
      <c r="A441" s="61" t="s">
        <v>103</v>
      </c>
      <c r="B441" s="63">
        <v>48715.34</v>
      </c>
      <c r="D441" s="63">
        <v>34851.94</v>
      </c>
    </row>
    <row r="442" spans="1:4" ht="16.5" hidden="1" customHeight="1">
      <c r="A442" s="61" t="s">
        <v>103</v>
      </c>
      <c r="B442" s="63">
        <v>13343.88</v>
      </c>
      <c r="D442" s="63">
        <v>12342</v>
      </c>
    </row>
    <row r="443" spans="1:4" ht="16.5" hidden="1" customHeight="1">
      <c r="A443" s="61" t="s">
        <v>103</v>
      </c>
      <c r="B443" s="63">
        <v>47262.6</v>
      </c>
      <c r="D443" s="63">
        <v>41140</v>
      </c>
    </row>
    <row r="444" spans="1:4" ht="16.5" hidden="1" customHeight="1">
      <c r="A444" s="61" t="s">
        <v>103</v>
      </c>
      <c r="B444" s="63">
        <v>836201.82</v>
      </c>
      <c r="D444" s="63">
        <v>717723.56</v>
      </c>
    </row>
    <row r="445" spans="1:4" ht="16.5" hidden="1" customHeight="1">
      <c r="A445" s="61" t="s">
        <v>103</v>
      </c>
      <c r="B445" s="63">
        <v>30101.040000000001</v>
      </c>
      <c r="D445" s="63">
        <v>29648.77</v>
      </c>
    </row>
    <row r="446" spans="1:4" ht="16.5" hidden="1" customHeight="1">
      <c r="A446" s="61" t="s">
        <v>103</v>
      </c>
      <c r="B446" s="63">
        <v>218493</v>
      </c>
      <c r="D446" s="63">
        <v>216293</v>
      </c>
    </row>
    <row r="447" spans="1:4" ht="16.5" hidden="1" customHeight="1">
      <c r="A447" s="61" t="s">
        <v>103</v>
      </c>
      <c r="B447" s="63">
        <v>8090789.4000000004</v>
      </c>
      <c r="D447" s="63">
        <v>7848065.7199999997</v>
      </c>
    </row>
    <row r="448" spans="1:4" ht="16.5" hidden="1" customHeight="1">
      <c r="A448" s="61" t="s">
        <v>103</v>
      </c>
      <c r="B448" s="63">
        <v>40300</v>
      </c>
      <c r="D448" s="63">
        <v>24800</v>
      </c>
    </row>
    <row r="449" spans="1:5" ht="16.5" hidden="1" customHeight="1">
      <c r="A449" s="61" t="s">
        <v>103</v>
      </c>
      <c r="B449" s="63">
        <v>72600</v>
      </c>
      <c r="D449" s="63">
        <v>58273.599999999999</v>
      </c>
    </row>
    <row r="450" spans="1:5" ht="16.5" hidden="1" customHeight="1">
      <c r="A450" s="61" t="s">
        <v>103</v>
      </c>
      <c r="B450" s="63">
        <v>198742</v>
      </c>
      <c r="D450" s="63">
        <v>198742</v>
      </c>
    </row>
    <row r="451" spans="1:5" ht="16.5" hidden="1" customHeight="1">
      <c r="A451" s="61" t="s">
        <v>103</v>
      </c>
      <c r="B451" s="63">
        <v>104000</v>
      </c>
      <c r="D451" s="63">
        <v>104000</v>
      </c>
    </row>
    <row r="452" spans="1:5" ht="16.5" hidden="1" customHeight="1">
      <c r="A452" s="61" t="s">
        <v>103</v>
      </c>
      <c r="B452" s="63">
        <v>900730.35</v>
      </c>
      <c r="D452" s="63">
        <v>878843.07</v>
      </c>
    </row>
    <row r="453" spans="1:5" ht="16.5" hidden="1" customHeight="1">
      <c r="A453" s="61" t="s">
        <v>103</v>
      </c>
      <c r="B453" s="63">
        <v>4497713.28</v>
      </c>
      <c r="D453" s="63">
        <v>4495275.22</v>
      </c>
    </row>
    <row r="454" spans="1:5" ht="16.5" hidden="1" customHeight="1">
      <c r="A454" s="61" t="s">
        <v>103</v>
      </c>
      <c r="B454" s="63">
        <v>98400</v>
      </c>
      <c r="D454" s="63">
        <v>74958.899999999994</v>
      </c>
      <c r="E454" s="1"/>
    </row>
    <row r="455" spans="1:5" s="65" customFormat="1" ht="16.5" hidden="1" customHeight="1">
      <c r="A455" s="61" t="s">
        <v>103</v>
      </c>
      <c r="B455" s="63">
        <v>275676.71000000002</v>
      </c>
      <c r="C455" s="63"/>
      <c r="D455" s="63">
        <v>122141.26</v>
      </c>
      <c r="E455" s="1"/>
    </row>
    <row r="456" spans="1:5" s="65" customFormat="1" ht="16.5" hidden="1" customHeight="1">
      <c r="A456" s="61" t="s">
        <v>103</v>
      </c>
      <c r="B456" s="63">
        <v>64099.75</v>
      </c>
      <c r="C456" s="63"/>
      <c r="D456" s="63">
        <v>40894.03</v>
      </c>
      <c r="E456" s="1"/>
    </row>
    <row r="457" spans="1:5" ht="16.5" hidden="1" customHeight="1">
      <c r="A457" s="61" t="s">
        <v>103</v>
      </c>
      <c r="B457" s="63">
        <v>88935.3</v>
      </c>
      <c r="D457" s="63">
        <v>55660</v>
      </c>
      <c r="E457" s="1"/>
    </row>
    <row r="458" spans="1:5" ht="16.5" hidden="1" customHeight="1">
      <c r="A458" s="61" t="s">
        <v>103</v>
      </c>
      <c r="B458" s="63">
        <v>456805</v>
      </c>
      <c r="D458" s="63">
        <v>309554.78000000003</v>
      </c>
    </row>
    <row r="459" spans="1:5" ht="16.5" hidden="1" customHeight="1">
      <c r="A459" s="61" t="s">
        <v>103</v>
      </c>
      <c r="B459" s="63">
        <v>12603.36</v>
      </c>
      <c r="D459" s="63">
        <v>12342</v>
      </c>
    </row>
    <row r="460" spans="1:5" ht="16.5" hidden="1" customHeight="1">
      <c r="A460" s="61" t="s">
        <v>103</v>
      </c>
      <c r="B460" s="1">
        <v>42350</v>
      </c>
      <c r="C460" s="1"/>
      <c r="D460" s="1">
        <v>42350</v>
      </c>
    </row>
    <row r="461" spans="1:5" ht="16.5" hidden="1" customHeight="1">
      <c r="A461" s="61" t="s">
        <v>103</v>
      </c>
      <c r="B461" s="1">
        <v>119790</v>
      </c>
      <c r="C461" s="1"/>
      <c r="D461" s="1">
        <v>119790</v>
      </c>
      <c r="E461" s="66"/>
    </row>
    <row r="462" spans="1:5" ht="16.5" hidden="1" customHeight="1">
      <c r="A462" s="61" t="s">
        <v>103</v>
      </c>
      <c r="B462" s="1">
        <v>820102.72</v>
      </c>
      <c r="C462" s="1"/>
      <c r="D462" s="1">
        <v>819073.2</v>
      </c>
      <c r="E462" s="1"/>
    </row>
    <row r="463" spans="1:5" ht="16.5" hidden="1" customHeight="1">
      <c r="A463" s="61" t="s">
        <v>103</v>
      </c>
      <c r="B463" s="1">
        <v>161000</v>
      </c>
      <c r="C463" s="1"/>
      <c r="D463" s="1">
        <v>157300</v>
      </c>
    </row>
    <row r="464" spans="1:5" ht="16.5" hidden="1" customHeight="1">
      <c r="A464" s="61" t="s">
        <v>103</v>
      </c>
      <c r="B464" s="63">
        <v>114966.6</v>
      </c>
      <c r="D464" s="63">
        <v>81626.28</v>
      </c>
    </row>
    <row r="465" spans="1:5" ht="16.5" hidden="1" customHeight="1">
      <c r="A465" s="61" t="s">
        <v>103</v>
      </c>
      <c r="B465" s="63">
        <v>28099.5</v>
      </c>
      <c r="D465" s="63">
        <v>19723</v>
      </c>
    </row>
    <row r="466" spans="1:5" ht="16.5" hidden="1" customHeight="1">
      <c r="A466" s="61" t="s">
        <v>103</v>
      </c>
      <c r="B466" s="63">
        <v>669500.01</v>
      </c>
      <c r="D466" s="63">
        <v>510680.03</v>
      </c>
    </row>
    <row r="467" spans="1:5" ht="16.5" hidden="1" customHeight="1">
      <c r="A467" s="61" t="s">
        <v>103</v>
      </c>
      <c r="B467" s="66">
        <v>4583237.4400000004</v>
      </c>
      <c r="C467" s="66"/>
      <c r="D467" s="66">
        <v>4359937.92</v>
      </c>
    </row>
    <row r="468" spans="1:5" ht="16.5" hidden="1" customHeight="1">
      <c r="A468" s="61" t="s">
        <v>103</v>
      </c>
      <c r="B468" s="1">
        <v>16768.57</v>
      </c>
      <c r="C468" s="1"/>
      <c r="D468" s="1">
        <v>16768.57</v>
      </c>
      <c r="E468" s="1"/>
    </row>
    <row r="469" spans="1:5" ht="16.5" hidden="1" customHeight="1">
      <c r="A469" s="61" t="s">
        <v>103</v>
      </c>
      <c r="B469" s="63">
        <v>9749.4</v>
      </c>
      <c r="D469" s="63">
        <v>7260</v>
      </c>
    </row>
    <row r="470" spans="1:5" ht="16.5" hidden="1" customHeight="1">
      <c r="A470" s="61" t="s">
        <v>103</v>
      </c>
      <c r="B470" s="63">
        <v>78408</v>
      </c>
      <c r="D470" s="63">
        <v>78408</v>
      </c>
      <c r="E470" s="1"/>
    </row>
    <row r="471" spans="1:5" ht="16.5" hidden="1" customHeight="1">
      <c r="A471" s="61" t="s">
        <v>103</v>
      </c>
      <c r="B471" s="63">
        <v>46305.99</v>
      </c>
      <c r="D471" s="63">
        <v>21379.57</v>
      </c>
    </row>
    <row r="472" spans="1:5" ht="16.5" hidden="1" customHeight="1">
      <c r="A472" s="61" t="s">
        <v>103</v>
      </c>
      <c r="B472" s="63">
        <v>85441.13</v>
      </c>
      <c r="D472" s="63">
        <v>59022.35</v>
      </c>
    </row>
    <row r="473" spans="1:5" ht="16.5" hidden="1" customHeight="1">
      <c r="A473" s="61" t="s">
        <v>103</v>
      </c>
      <c r="B473" s="63">
        <v>52700.56</v>
      </c>
      <c r="D473" s="63">
        <v>31688.880000000001</v>
      </c>
      <c r="E473" s="1"/>
    </row>
    <row r="474" spans="1:5" ht="16.5" hidden="1" customHeight="1">
      <c r="A474" s="61" t="s">
        <v>103</v>
      </c>
      <c r="B474" s="1">
        <v>59169</v>
      </c>
      <c r="C474" s="1"/>
      <c r="D474" s="1">
        <v>55274.74</v>
      </c>
    </row>
    <row r="475" spans="1:5" ht="16.5" hidden="1" customHeight="1">
      <c r="A475" s="61" t="s">
        <v>103</v>
      </c>
      <c r="B475" s="63">
        <v>1496000</v>
      </c>
      <c r="D475" s="63">
        <v>1095600</v>
      </c>
    </row>
    <row r="476" spans="1:5" ht="16.5" hidden="1" customHeight="1">
      <c r="A476" s="61" t="s">
        <v>103</v>
      </c>
      <c r="B476" s="1">
        <v>91000</v>
      </c>
      <c r="C476" s="1"/>
      <c r="D476" s="1">
        <v>70511.759999999995</v>
      </c>
    </row>
    <row r="477" spans="1:5" ht="16.5" hidden="1" customHeight="1">
      <c r="A477" s="61" t="s">
        <v>103</v>
      </c>
      <c r="B477" s="63">
        <v>41481.58</v>
      </c>
      <c r="D477" s="63">
        <v>23945.4</v>
      </c>
    </row>
    <row r="478" spans="1:5" ht="16.5" hidden="1" customHeight="1">
      <c r="A478" s="61" t="s">
        <v>103</v>
      </c>
      <c r="B478" s="63">
        <v>395850</v>
      </c>
      <c r="D478" s="63">
        <v>394460</v>
      </c>
    </row>
    <row r="479" spans="1:5" ht="16.5" hidden="1" customHeight="1">
      <c r="A479" s="61" t="s">
        <v>103</v>
      </c>
      <c r="B479" s="1">
        <v>59667.88</v>
      </c>
      <c r="C479" s="1"/>
      <c r="D479" s="1">
        <v>59667.88</v>
      </c>
    </row>
    <row r="480" spans="1:5" ht="16.5" hidden="1" customHeight="1">
      <c r="A480" s="61" t="s">
        <v>103</v>
      </c>
      <c r="B480" s="63">
        <v>173514</v>
      </c>
      <c r="D480" s="63">
        <v>118607.12</v>
      </c>
    </row>
    <row r="481" spans="1:5" ht="16.5" hidden="1" customHeight="1">
      <c r="A481" s="61" t="s">
        <v>103</v>
      </c>
      <c r="B481" s="63">
        <v>3484800</v>
      </c>
      <c r="D481" s="63">
        <v>3219955.2</v>
      </c>
    </row>
    <row r="482" spans="1:5" ht="16.5" hidden="1" customHeight="1">
      <c r="A482" s="61" t="s">
        <v>103</v>
      </c>
      <c r="B482" s="63">
        <v>108535.67</v>
      </c>
      <c r="D482" s="63">
        <v>62299.47</v>
      </c>
    </row>
    <row r="483" spans="1:5" ht="16.5" hidden="1" customHeight="1">
      <c r="A483" s="61" t="s">
        <v>103</v>
      </c>
      <c r="B483" s="63">
        <v>3536000</v>
      </c>
      <c r="D483" s="63">
        <v>3276000</v>
      </c>
    </row>
    <row r="484" spans="1:5" ht="16.5" hidden="1" customHeight="1">
      <c r="A484" s="61" t="s">
        <v>103</v>
      </c>
      <c r="B484" s="63">
        <v>5032000</v>
      </c>
      <c r="D484" s="63">
        <v>4662000</v>
      </c>
    </row>
    <row r="485" spans="1:5" ht="16.5" hidden="1" customHeight="1">
      <c r="A485" s="61" t="s">
        <v>103</v>
      </c>
      <c r="B485" s="63">
        <v>1904000</v>
      </c>
      <c r="D485" s="63">
        <v>1680000</v>
      </c>
      <c r="E485" s="1"/>
    </row>
    <row r="486" spans="1:5" ht="16.5" hidden="1" customHeight="1">
      <c r="A486" s="61" t="s">
        <v>103</v>
      </c>
      <c r="B486" s="63">
        <v>2176000</v>
      </c>
      <c r="D486" s="63">
        <v>2016000</v>
      </c>
      <c r="E486" s="1"/>
    </row>
    <row r="487" spans="1:5" ht="16.5" hidden="1" customHeight="1">
      <c r="A487" s="61" t="s">
        <v>103</v>
      </c>
      <c r="B487" s="63">
        <v>29040</v>
      </c>
      <c r="D487" s="63">
        <v>29040</v>
      </c>
    </row>
    <row r="488" spans="1:5" ht="16.5" hidden="1" customHeight="1">
      <c r="A488" s="61" t="s">
        <v>103</v>
      </c>
      <c r="B488" s="63">
        <v>21780</v>
      </c>
      <c r="D488" s="63">
        <v>21780</v>
      </c>
    </row>
    <row r="489" spans="1:5" ht="16.5" hidden="1" customHeight="1">
      <c r="A489" s="61" t="s">
        <v>103</v>
      </c>
      <c r="B489" s="63">
        <v>37965.15</v>
      </c>
      <c r="D489" s="63">
        <v>37965.15</v>
      </c>
    </row>
    <row r="490" spans="1:5" ht="16.5" hidden="1" customHeight="1">
      <c r="A490" s="61" t="s">
        <v>103</v>
      </c>
      <c r="B490" s="63">
        <v>555000</v>
      </c>
      <c r="D490" s="63">
        <v>491247.17</v>
      </c>
    </row>
    <row r="491" spans="1:5" ht="16.5" hidden="1" customHeight="1">
      <c r="A491" s="61" t="s">
        <v>103</v>
      </c>
      <c r="B491" s="1">
        <v>59889.86</v>
      </c>
      <c r="C491" s="1"/>
      <c r="D491" s="1">
        <v>59889.86</v>
      </c>
    </row>
    <row r="492" spans="1:5" ht="16.5" hidden="1" customHeight="1">
      <c r="A492" s="61" t="s">
        <v>103</v>
      </c>
      <c r="B492" s="1">
        <v>119039.8</v>
      </c>
      <c r="C492" s="1"/>
      <c r="D492" s="1">
        <v>119039.8</v>
      </c>
    </row>
    <row r="493" spans="1:5" ht="16.5" hidden="1" customHeight="1">
      <c r="A493" s="61" t="s">
        <v>103</v>
      </c>
      <c r="B493" s="63">
        <v>3613426.87</v>
      </c>
      <c r="D493" s="63">
        <v>3611850</v>
      </c>
    </row>
    <row r="494" spans="1:5" ht="16.5" hidden="1" customHeight="1">
      <c r="A494" s="61" t="s">
        <v>103</v>
      </c>
      <c r="B494" s="63">
        <v>3600000</v>
      </c>
      <c r="D494" s="63">
        <v>2520000</v>
      </c>
    </row>
    <row r="495" spans="1:5" ht="16.5" hidden="1" customHeight="1">
      <c r="A495" s="61" t="s">
        <v>103</v>
      </c>
      <c r="B495" s="63">
        <v>227757.49</v>
      </c>
      <c r="D495" s="63">
        <v>198960.01</v>
      </c>
    </row>
    <row r="496" spans="1:5" ht="16.5" hidden="1" customHeight="1">
      <c r="A496" s="61" t="s">
        <v>103</v>
      </c>
      <c r="B496" s="63">
        <v>46854.2</v>
      </c>
      <c r="D496" s="63">
        <v>26620</v>
      </c>
    </row>
    <row r="497" spans="1:5" ht="16.5" hidden="1" customHeight="1">
      <c r="A497" s="61" t="s">
        <v>103</v>
      </c>
      <c r="B497" s="63">
        <v>20740.79</v>
      </c>
      <c r="D497" s="63">
        <v>15553.05</v>
      </c>
    </row>
    <row r="498" spans="1:5" ht="16.5" hidden="1" customHeight="1">
      <c r="A498" s="61" t="s">
        <v>103</v>
      </c>
      <c r="B498" s="63">
        <v>1546296.13</v>
      </c>
      <c r="D498" s="63">
        <v>1076925.1200000001</v>
      </c>
    </row>
    <row r="499" spans="1:5" ht="16.5" hidden="1" customHeight="1">
      <c r="A499" s="61" t="s">
        <v>103</v>
      </c>
      <c r="B499" s="63">
        <v>379670.96</v>
      </c>
      <c r="D499" s="63">
        <v>309065.37</v>
      </c>
    </row>
    <row r="500" spans="1:5" ht="16.5" hidden="1" customHeight="1">
      <c r="A500" s="61" t="s">
        <v>103</v>
      </c>
      <c r="B500" s="63">
        <v>105012.78</v>
      </c>
      <c r="D500" s="63">
        <v>62920</v>
      </c>
    </row>
    <row r="501" spans="1:5" ht="16.5" hidden="1" customHeight="1">
      <c r="A501" s="61" t="s">
        <v>103</v>
      </c>
      <c r="B501" s="63">
        <v>37449.5</v>
      </c>
      <c r="D501" s="63">
        <v>37437.4</v>
      </c>
    </row>
    <row r="502" spans="1:5" ht="16.5" hidden="1" customHeight="1">
      <c r="A502" s="61" t="s">
        <v>103</v>
      </c>
      <c r="B502" s="63">
        <v>135887.84</v>
      </c>
      <c r="D502" s="63">
        <v>82911.31</v>
      </c>
    </row>
    <row r="503" spans="1:5" ht="16.5" hidden="1" customHeight="1">
      <c r="A503" s="61" t="s">
        <v>103</v>
      </c>
      <c r="B503" s="63">
        <v>120000</v>
      </c>
      <c r="D503" s="63">
        <v>120000</v>
      </c>
    </row>
    <row r="504" spans="1:5" ht="16.5" hidden="1" customHeight="1">
      <c r="A504" s="61" t="s">
        <v>103</v>
      </c>
      <c r="B504" s="63">
        <v>8585.14</v>
      </c>
      <c r="D504" s="63">
        <v>8585.14</v>
      </c>
      <c r="E504" s="66"/>
    </row>
    <row r="505" spans="1:5" ht="16.5" hidden="1" customHeight="1">
      <c r="A505" s="61" t="s">
        <v>103</v>
      </c>
      <c r="B505" s="63">
        <v>151537.25</v>
      </c>
      <c r="D505" s="63">
        <v>128803.29</v>
      </c>
    </row>
    <row r="506" spans="1:5" ht="16.5" hidden="1" customHeight="1">
      <c r="A506" s="61" t="s">
        <v>103</v>
      </c>
      <c r="B506" s="63">
        <v>187480.35</v>
      </c>
      <c r="D506" s="63">
        <v>131224.5</v>
      </c>
    </row>
    <row r="507" spans="1:5" ht="16.5" hidden="1" customHeight="1">
      <c r="A507" s="61" t="s">
        <v>103</v>
      </c>
      <c r="B507" s="63">
        <v>1463716.35</v>
      </c>
      <c r="D507" s="63">
        <v>607534.86</v>
      </c>
    </row>
    <row r="508" spans="1:5" ht="16.5" hidden="1" customHeight="1">
      <c r="A508" s="61" t="s">
        <v>103</v>
      </c>
      <c r="B508" s="63">
        <v>121000</v>
      </c>
      <c r="D508" s="63">
        <v>90750</v>
      </c>
    </row>
    <row r="509" spans="1:5" ht="16.5" hidden="1" customHeight="1">
      <c r="A509" s="61" t="s">
        <v>103</v>
      </c>
      <c r="B509" s="63">
        <v>79737.259999999995</v>
      </c>
      <c r="D509" s="63">
        <v>46924.3</v>
      </c>
    </row>
    <row r="510" spans="1:5" ht="16.5" hidden="1" customHeight="1">
      <c r="A510" s="61" t="s">
        <v>103</v>
      </c>
      <c r="B510" s="66">
        <v>207477.15</v>
      </c>
      <c r="C510" s="66"/>
      <c r="D510" s="66">
        <v>155000</v>
      </c>
    </row>
    <row r="511" spans="1:5" ht="16.5" hidden="1" customHeight="1">
      <c r="A511" s="61" t="s">
        <v>103</v>
      </c>
      <c r="B511" s="63">
        <v>106602.13</v>
      </c>
      <c r="D511" s="63">
        <v>87876.25</v>
      </c>
    </row>
    <row r="512" spans="1:5" s="65" customFormat="1" ht="16.5" hidden="1" customHeight="1">
      <c r="A512" s="61" t="s">
        <v>103</v>
      </c>
      <c r="B512" s="63">
        <v>379087.77</v>
      </c>
      <c r="C512" s="63"/>
      <c r="D512" s="63">
        <v>286933.38</v>
      </c>
      <c r="E512" s="63"/>
    </row>
    <row r="513" spans="1:5" ht="16.5" hidden="1" customHeight="1">
      <c r="A513" s="61" t="s">
        <v>103</v>
      </c>
      <c r="B513" s="63">
        <v>159001.26</v>
      </c>
      <c r="D513" s="63">
        <v>121000</v>
      </c>
    </row>
    <row r="514" spans="1:5" ht="16.5" hidden="1" customHeight="1">
      <c r="A514" s="61" t="s">
        <v>103</v>
      </c>
      <c r="B514" s="63">
        <v>1290431.06</v>
      </c>
      <c r="D514" s="63">
        <v>840675.17</v>
      </c>
    </row>
    <row r="515" spans="1:5" ht="16.5" hidden="1" customHeight="1">
      <c r="A515" s="61" t="s">
        <v>103</v>
      </c>
      <c r="B515" s="63">
        <v>1101007.31</v>
      </c>
      <c r="D515" s="63">
        <v>696052.5</v>
      </c>
    </row>
    <row r="516" spans="1:5" ht="16.5" hidden="1" customHeight="1">
      <c r="A516" s="61" t="s">
        <v>103</v>
      </c>
      <c r="B516" s="63">
        <v>41140</v>
      </c>
      <c r="D516" s="63">
        <v>41140</v>
      </c>
    </row>
    <row r="517" spans="1:5" ht="16.5" hidden="1" customHeight="1">
      <c r="A517" s="61" t="s">
        <v>103</v>
      </c>
      <c r="B517" s="63">
        <v>7656.4</v>
      </c>
      <c r="D517" s="63">
        <v>6614.01</v>
      </c>
    </row>
    <row r="518" spans="1:5" ht="16.5" hidden="1" customHeight="1">
      <c r="A518" s="61" t="s">
        <v>103</v>
      </c>
      <c r="B518" s="63">
        <v>113703.16</v>
      </c>
      <c r="D518" s="63">
        <v>113703.16</v>
      </c>
    </row>
    <row r="519" spans="1:5" ht="16.5" hidden="1" customHeight="1">
      <c r="A519" s="61" t="s">
        <v>103</v>
      </c>
      <c r="B519" s="63">
        <v>41604.639999999999</v>
      </c>
      <c r="D519" s="63">
        <v>41604.639999999999</v>
      </c>
    </row>
    <row r="520" spans="1:5" ht="16.5" hidden="1" customHeight="1">
      <c r="A520" s="61" t="s">
        <v>103</v>
      </c>
      <c r="B520" s="63">
        <v>17956.400000000001</v>
      </c>
      <c r="D520" s="63">
        <v>17956.400000000001</v>
      </c>
    </row>
    <row r="521" spans="1:5" ht="16.5" hidden="1" customHeight="1">
      <c r="A521" s="61" t="s">
        <v>103</v>
      </c>
      <c r="B521" s="63">
        <v>94917.37</v>
      </c>
      <c r="D521" s="63">
        <v>71282.94</v>
      </c>
      <c r="E521" s="1"/>
    </row>
    <row r="522" spans="1:5" ht="16.5" hidden="1" customHeight="1">
      <c r="A522" s="61" t="s">
        <v>103</v>
      </c>
      <c r="B522" s="63">
        <v>85754.54</v>
      </c>
      <c r="D522" s="63">
        <v>63372.6</v>
      </c>
    </row>
    <row r="523" spans="1:5" ht="16.5" hidden="1" customHeight="1">
      <c r="A523" s="61" t="s">
        <v>103</v>
      </c>
      <c r="B523" s="63">
        <v>76879.78</v>
      </c>
      <c r="D523" s="63">
        <v>73333.509999999995</v>
      </c>
    </row>
    <row r="524" spans="1:5" ht="16.5" hidden="1" customHeight="1">
      <c r="A524" s="61" t="s">
        <v>103</v>
      </c>
      <c r="B524" s="63">
        <v>120212.01</v>
      </c>
      <c r="D524" s="63">
        <v>70718.45</v>
      </c>
    </row>
    <row r="525" spans="1:5" ht="16.5" hidden="1" customHeight="1">
      <c r="A525" s="61" t="s">
        <v>103</v>
      </c>
      <c r="B525" s="63">
        <v>57507.91</v>
      </c>
      <c r="D525" s="63">
        <v>44230.92</v>
      </c>
    </row>
    <row r="526" spans="1:5" ht="16.5" hidden="1" customHeight="1">
      <c r="A526" s="61" t="s">
        <v>103</v>
      </c>
      <c r="B526" s="63">
        <v>179045.87</v>
      </c>
      <c r="D526" s="63">
        <v>138653.04</v>
      </c>
    </row>
    <row r="527" spans="1:5" ht="16.5" hidden="1" customHeight="1">
      <c r="A527" s="61" t="s">
        <v>103</v>
      </c>
      <c r="B527" s="1">
        <v>80489.149999999994</v>
      </c>
      <c r="C527" s="1"/>
      <c r="D527" s="1">
        <v>75823.44</v>
      </c>
    </row>
    <row r="528" spans="1:5" ht="16.5" hidden="1" customHeight="1">
      <c r="A528" s="61" t="s">
        <v>103</v>
      </c>
      <c r="B528" s="63">
        <v>126495.34</v>
      </c>
      <c r="D528" s="63">
        <v>126495.34</v>
      </c>
    </row>
    <row r="529" spans="1:5" ht="16.5" hidden="1" customHeight="1">
      <c r="A529" s="61" t="s">
        <v>103</v>
      </c>
      <c r="B529" s="63">
        <v>40333.33</v>
      </c>
      <c r="D529" s="63">
        <v>40333.33</v>
      </c>
    </row>
    <row r="530" spans="1:5" ht="16.5" hidden="1" customHeight="1">
      <c r="A530" s="61" t="s">
        <v>103</v>
      </c>
      <c r="B530" s="63">
        <v>62920</v>
      </c>
      <c r="D530" s="63">
        <v>33880</v>
      </c>
      <c r="E530" s="66"/>
    </row>
    <row r="531" spans="1:5" ht="16.5" hidden="1" customHeight="1">
      <c r="A531" s="61" t="s">
        <v>103</v>
      </c>
      <c r="B531" s="63">
        <v>33089.93</v>
      </c>
      <c r="D531" s="63">
        <v>27225</v>
      </c>
    </row>
    <row r="532" spans="1:5" ht="16.5" hidden="1" customHeight="1">
      <c r="A532" s="61" t="s">
        <v>103</v>
      </c>
      <c r="B532" s="63">
        <v>55149.88</v>
      </c>
      <c r="D532" s="63">
        <v>45773.75</v>
      </c>
    </row>
    <row r="533" spans="1:5" ht="16.5" hidden="1" customHeight="1">
      <c r="A533" s="61" t="s">
        <v>103</v>
      </c>
      <c r="B533" s="63">
        <v>46325.9</v>
      </c>
      <c r="D533" s="63">
        <v>37514.400000000001</v>
      </c>
    </row>
    <row r="534" spans="1:5" ht="16.5" hidden="1" customHeight="1">
      <c r="A534" s="61" t="s">
        <v>103</v>
      </c>
      <c r="B534" s="63">
        <v>61401.45</v>
      </c>
      <c r="D534" s="63">
        <v>36226.86</v>
      </c>
    </row>
    <row r="535" spans="1:5" ht="16.5" hidden="1" customHeight="1">
      <c r="A535" s="61" t="s">
        <v>103</v>
      </c>
      <c r="B535" s="63">
        <v>53603</v>
      </c>
      <c r="D535" s="63">
        <v>53603</v>
      </c>
    </row>
    <row r="536" spans="1:5" ht="16.5" hidden="1" customHeight="1">
      <c r="A536" s="61" t="s">
        <v>103</v>
      </c>
      <c r="B536" s="66">
        <v>24795.09</v>
      </c>
      <c r="C536" s="66"/>
      <c r="D536" s="66">
        <v>13141.33</v>
      </c>
    </row>
    <row r="537" spans="1:5" ht="16.5" hidden="1" customHeight="1">
      <c r="A537" s="61" t="s">
        <v>103</v>
      </c>
      <c r="B537" s="63">
        <v>8921.61</v>
      </c>
      <c r="D537" s="63">
        <v>5977.45</v>
      </c>
    </row>
    <row r="538" spans="1:5" ht="16.5" hidden="1" customHeight="1">
      <c r="A538" s="61" t="s">
        <v>103</v>
      </c>
      <c r="B538" s="63">
        <v>58080</v>
      </c>
      <c r="D538" s="63">
        <v>41291.25</v>
      </c>
    </row>
    <row r="539" spans="1:5" ht="16.5" hidden="1" customHeight="1">
      <c r="A539" s="61" t="s">
        <v>103</v>
      </c>
      <c r="B539" s="63">
        <v>120694.6</v>
      </c>
      <c r="D539" s="63">
        <v>84579</v>
      </c>
    </row>
    <row r="540" spans="1:5" ht="16.5" hidden="1" customHeight="1">
      <c r="A540" s="61" t="s">
        <v>103</v>
      </c>
      <c r="B540" s="63">
        <v>8138.46</v>
      </c>
      <c r="D540" s="63">
        <v>3100.75</v>
      </c>
    </row>
    <row r="541" spans="1:5" ht="16.5" hidden="1" customHeight="1">
      <c r="A541" s="61" t="s">
        <v>103</v>
      </c>
      <c r="B541" s="63">
        <v>109081.5</v>
      </c>
      <c r="D541" s="63">
        <v>100333.2</v>
      </c>
    </row>
    <row r="542" spans="1:5" ht="16.5" hidden="1" customHeight="1">
      <c r="A542" s="61" t="s">
        <v>103</v>
      </c>
      <c r="B542" s="63">
        <v>218835.68</v>
      </c>
      <c r="D542" s="63">
        <v>184690.1</v>
      </c>
    </row>
    <row r="543" spans="1:5" ht="16.5" hidden="1" customHeight="1">
      <c r="A543" s="61" t="s">
        <v>103</v>
      </c>
      <c r="B543" s="63">
        <v>14868.48</v>
      </c>
      <c r="D543" s="63">
        <v>14571.11</v>
      </c>
    </row>
    <row r="544" spans="1:5" ht="16.5" hidden="1" customHeight="1">
      <c r="A544" s="61" t="s">
        <v>103</v>
      </c>
      <c r="B544" s="63">
        <v>57665.78</v>
      </c>
      <c r="D544" s="63">
        <v>52461.47</v>
      </c>
    </row>
    <row r="545" spans="1:5" ht="16.5" hidden="1" customHeight="1">
      <c r="A545" s="61" t="s">
        <v>103</v>
      </c>
      <c r="B545" s="63">
        <v>60500</v>
      </c>
      <c r="D545" s="63">
        <v>60500</v>
      </c>
    </row>
    <row r="546" spans="1:5" ht="16.5" hidden="1" customHeight="1">
      <c r="A546" s="61" t="s">
        <v>103</v>
      </c>
      <c r="B546" s="63">
        <v>22082.5</v>
      </c>
      <c r="D546" s="63">
        <v>22082.5</v>
      </c>
    </row>
    <row r="547" spans="1:5" ht="16.5" hidden="1" customHeight="1">
      <c r="A547" s="61" t="s">
        <v>103</v>
      </c>
      <c r="B547" s="63">
        <v>181500</v>
      </c>
      <c r="D547" s="63">
        <v>145200</v>
      </c>
    </row>
    <row r="548" spans="1:5" ht="16.5" hidden="1" customHeight="1">
      <c r="A548" s="61" t="s">
        <v>103</v>
      </c>
      <c r="B548" s="63">
        <v>79441.34</v>
      </c>
      <c r="D548" s="63">
        <v>79441.34</v>
      </c>
    </row>
    <row r="549" spans="1:5" ht="16.5" hidden="1" customHeight="1">
      <c r="A549" s="61" t="s">
        <v>103</v>
      </c>
      <c r="B549" s="63">
        <v>30250</v>
      </c>
      <c r="D549" s="63">
        <v>30250</v>
      </c>
    </row>
    <row r="550" spans="1:5" ht="16.5" hidden="1" customHeight="1">
      <c r="A550" s="61" t="s">
        <v>103</v>
      </c>
      <c r="B550" s="63">
        <v>50255.22</v>
      </c>
      <c r="D550" s="63">
        <v>31339</v>
      </c>
    </row>
    <row r="551" spans="1:5" ht="16.5" hidden="1" customHeight="1">
      <c r="A551" s="61" t="s">
        <v>103</v>
      </c>
      <c r="B551" s="63">
        <v>356950</v>
      </c>
      <c r="D551" s="63">
        <v>182710</v>
      </c>
    </row>
    <row r="552" spans="1:5" ht="16.5" hidden="1" customHeight="1">
      <c r="A552" s="61" t="s">
        <v>103</v>
      </c>
      <c r="B552" s="63">
        <v>95000</v>
      </c>
      <c r="D552" s="63">
        <v>83600.039999999994</v>
      </c>
      <c r="E552" s="66"/>
    </row>
    <row r="553" spans="1:5" ht="16.5" hidden="1" customHeight="1">
      <c r="A553" s="61" t="s">
        <v>103</v>
      </c>
      <c r="B553" s="63">
        <v>95000</v>
      </c>
      <c r="D553" s="63">
        <v>83600.009999999995</v>
      </c>
    </row>
    <row r="554" spans="1:5" ht="16.5" hidden="1" customHeight="1">
      <c r="A554" s="61" t="s">
        <v>103</v>
      </c>
      <c r="B554" s="63">
        <v>8015.04</v>
      </c>
      <c r="D554" s="63">
        <v>8015.04</v>
      </c>
    </row>
    <row r="555" spans="1:5" ht="16.5" hidden="1" customHeight="1">
      <c r="A555" s="61" t="s">
        <v>103</v>
      </c>
      <c r="B555" s="63">
        <v>56066.559999999998</v>
      </c>
      <c r="D555" s="63">
        <v>38966.26</v>
      </c>
    </row>
    <row r="556" spans="1:5" ht="16.5" hidden="1" customHeight="1">
      <c r="A556" s="61" t="s">
        <v>103</v>
      </c>
      <c r="B556" s="63">
        <v>11603.84</v>
      </c>
      <c r="D556" s="63">
        <v>9190.2999999999993</v>
      </c>
    </row>
    <row r="557" spans="1:5" ht="16.5" hidden="1" customHeight="1">
      <c r="A557" s="61" t="s">
        <v>103</v>
      </c>
      <c r="B557" s="63">
        <v>66842.37</v>
      </c>
      <c r="D557" s="63">
        <v>43113.33</v>
      </c>
    </row>
    <row r="558" spans="1:5" ht="16.5" hidden="1" customHeight="1">
      <c r="A558" s="61" t="s">
        <v>103</v>
      </c>
      <c r="B558" s="66">
        <v>24795.09</v>
      </c>
      <c r="C558" s="66"/>
      <c r="D558" s="66">
        <v>13140.6</v>
      </c>
    </row>
    <row r="559" spans="1:5" ht="16.5" hidden="1" customHeight="1">
      <c r="A559" s="61" t="s">
        <v>103</v>
      </c>
      <c r="B559" s="63">
        <v>44126.26</v>
      </c>
      <c r="D559" s="63">
        <v>30447.200000000001</v>
      </c>
    </row>
    <row r="560" spans="1:5" ht="16.5" hidden="1" customHeight="1">
      <c r="A560" s="61" t="s">
        <v>103</v>
      </c>
      <c r="B560" s="63">
        <v>59955.24</v>
      </c>
      <c r="D560" s="63">
        <v>33804.61</v>
      </c>
    </row>
    <row r="561" spans="1:4" ht="16.5" hidden="1" customHeight="1">
      <c r="A561" s="61" t="s">
        <v>103</v>
      </c>
      <c r="B561" s="63">
        <v>120395</v>
      </c>
      <c r="D561" s="63">
        <v>117897.1</v>
      </c>
    </row>
    <row r="562" spans="1:4" ht="16.5" hidden="1" customHeight="1">
      <c r="A562" s="61" t="s">
        <v>103</v>
      </c>
      <c r="B562" s="63">
        <v>40777.96</v>
      </c>
      <c r="D562" s="63">
        <v>29176.63</v>
      </c>
    </row>
    <row r="563" spans="1:4" ht="16.5" hidden="1" customHeight="1">
      <c r="A563" s="61" t="s">
        <v>103</v>
      </c>
      <c r="B563" s="63">
        <v>179691.02</v>
      </c>
      <c r="D563" s="63">
        <v>179691.02</v>
      </c>
    </row>
    <row r="564" spans="1:4" ht="16.5" hidden="1" customHeight="1">
      <c r="A564" s="61" t="s">
        <v>103</v>
      </c>
      <c r="B564" s="63">
        <v>519090</v>
      </c>
      <c r="D564" s="63">
        <v>519090</v>
      </c>
    </row>
    <row r="565" spans="1:4" ht="16.5" hidden="1" customHeight="1">
      <c r="A565" s="61" t="s">
        <v>103</v>
      </c>
      <c r="B565" s="63">
        <v>258223.68</v>
      </c>
      <c r="D565" s="63">
        <v>108499.25</v>
      </c>
    </row>
    <row r="566" spans="1:4" ht="16.5" hidden="1" customHeight="1">
      <c r="A566" s="61" t="s">
        <v>103</v>
      </c>
      <c r="B566" s="63">
        <v>1118676.58</v>
      </c>
      <c r="D566" s="63">
        <v>566221.92000000004</v>
      </c>
    </row>
    <row r="567" spans="1:4" ht="16.5" hidden="1" customHeight="1">
      <c r="A567" s="61" t="s">
        <v>103</v>
      </c>
      <c r="B567" s="63">
        <v>72341.3</v>
      </c>
      <c r="D567" s="63">
        <v>63667.88</v>
      </c>
    </row>
    <row r="568" spans="1:4" ht="16.5" hidden="1" customHeight="1">
      <c r="A568" s="61" t="s">
        <v>103</v>
      </c>
      <c r="B568" s="63">
        <v>24421.84</v>
      </c>
      <c r="D568" s="63">
        <v>21417</v>
      </c>
    </row>
    <row r="569" spans="1:4" ht="16.5" hidden="1" customHeight="1">
      <c r="A569" s="61" t="s">
        <v>103</v>
      </c>
      <c r="B569" s="63">
        <v>6679.2</v>
      </c>
      <c r="D569" s="63">
        <v>5118.3</v>
      </c>
    </row>
    <row r="570" spans="1:4" ht="16.5" hidden="1" customHeight="1">
      <c r="A570" s="61" t="s">
        <v>103</v>
      </c>
      <c r="B570" s="63">
        <v>14253.8</v>
      </c>
      <c r="D570" s="63">
        <v>14120.9</v>
      </c>
    </row>
    <row r="571" spans="1:4" ht="16.5" hidden="1" customHeight="1">
      <c r="A571" s="61" t="s">
        <v>103</v>
      </c>
      <c r="B571" s="63">
        <v>650000</v>
      </c>
      <c r="D571" s="63">
        <v>455000</v>
      </c>
    </row>
    <row r="572" spans="1:4" ht="16.5" hidden="1" customHeight="1">
      <c r="A572" s="61" t="s">
        <v>103</v>
      </c>
      <c r="B572" s="63">
        <v>25954.06</v>
      </c>
      <c r="D572" s="63">
        <v>18617.02</v>
      </c>
    </row>
    <row r="573" spans="1:4" ht="16.5" hidden="1" customHeight="1">
      <c r="A573" s="61" t="s">
        <v>103</v>
      </c>
      <c r="B573" s="63">
        <v>284842.52</v>
      </c>
      <c r="D573" s="63">
        <v>125031.8</v>
      </c>
    </row>
    <row r="574" spans="1:4" ht="16.5" hidden="1" customHeight="1">
      <c r="A574" s="61" t="s">
        <v>103</v>
      </c>
      <c r="B574" s="63">
        <v>254805.04</v>
      </c>
      <c r="D574" s="63">
        <v>138373.04</v>
      </c>
    </row>
    <row r="575" spans="1:4" ht="16.5" hidden="1" customHeight="1">
      <c r="A575" s="61" t="s">
        <v>103</v>
      </c>
      <c r="B575" s="63">
        <v>203579.64</v>
      </c>
      <c r="D575" s="63">
        <v>128069.88</v>
      </c>
    </row>
    <row r="576" spans="1:4" ht="16.5" hidden="1" customHeight="1">
      <c r="A576" s="61" t="s">
        <v>103</v>
      </c>
      <c r="B576" s="63">
        <v>104889.72</v>
      </c>
      <c r="D576" s="63">
        <v>55325.02</v>
      </c>
    </row>
    <row r="577" spans="1:4" ht="16.5" hidden="1" customHeight="1">
      <c r="A577" s="61" t="s">
        <v>103</v>
      </c>
      <c r="B577" s="63">
        <v>95202.44</v>
      </c>
      <c r="D577" s="63">
        <v>59875.08</v>
      </c>
    </row>
    <row r="578" spans="1:4" ht="16.5" hidden="1" customHeight="1">
      <c r="A578" s="61" t="s">
        <v>103</v>
      </c>
      <c r="B578" s="63">
        <v>68708.08</v>
      </c>
      <c r="D578" s="63">
        <v>40600.300000000003</v>
      </c>
    </row>
    <row r="579" spans="1:4" ht="16.5" hidden="1" customHeight="1">
      <c r="A579" s="61" t="s">
        <v>103</v>
      </c>
      <c r="B579" s="63">
        <v>293848.59999999998</v>
      </c>
      <c r="D579" s="63">
        <v>167504.26</v>
      </c>
    </row>
    <row r="580" spans="1:4" ht="16.5" hidden="1" customHeight="1">
      <c r="A580" s="61" t="s">
        <v>103</v>
      </c>
      <c r="B580" s="63">
        <v>265030.84000000003</v>
      </c>
      <c r="D580" s="63">
        <v>142425.94</v>
      </c>
    </row>
    <row r="581" spans="1:4" ht="16.5" hidden="1" customHeight="1">
      <c r="A581" s="61" t="s">
        <v>103</v>
      </c>
      <c r="B581" s="63">
        <v>195713.96</v>
      </c>
      <c r="D581" s="63">
        <v>123605.04</v>
      </c>
    </row>
    <row r="582" spans="1:4" ht="16.5" hidden="1" customHeight="1">
      <c r="A582" s="61" t="s">
        <v>103</v>
      </c>
      <c r="B582" s="63">
        <v>191260.7</v>
      </c>
      <c r="D582" s="63">
        <v>111673.76</v>
      </c>
    </row>
    <row r="583" spans="1:4" ht="16.5" hidden="1" customHeight="1">
      <c r="A583" s="61" t="s">
        <v>103</v>
      </c>
      <c r="B583" s="63">
        <v>181313.08</v>
      </c>
      <c r="D583" s="63">
        <v>79787.16</v>
      </c>
    </row>
    <row r="584" spans="1:4" ht="16.5" hidden="1" customHeight="1">
      <c r="A584" s="61" t="s">
        <v>103</v>
      </c>
      <c r="B584" s="63">
        <v>140250.14000000001</v>
      </c>
      <c r="D584" s="63">
        <v>79813.48</v>
      </c>
    </row>
    <row r="585" spans="1:4" ht="16.5" hidden="1" customHeight="1">
      <c r="A585" s="61" t="s">
        <v>103</v>
      </c>
      <c r="B585" s="63">
        <v>132835.66</v>
      </c>
      <c r="D585" s="63">
        <v>79826.259999999995</v>
      </c>
    </row>
    <row r="586" spans="1:4" ht="16.5" hidden="1" customHeight="1">
      <c r="A586" s="61" t="s">
        <v>103</v>
      </c>
      <c r="B586" s="63">
        <v>119926.82</v>
      </c>
      <c r="D586" s="63">
        <v>68759.039999999994</v>
      </c>
    </row>
    <row r="587" spans="1:4" ht="16.5" hidden="1" customHeight="1">
      <c r="A587" s="61" t="s">
        <v>103</v>
      </c>
      <c r="B587" s="63">
        <v>119926.82</v>
      </c>
      <c r="D587" s="63">
        <v>56855.42</v>
      </c>
    </row>
    <row r="588" spans="1:4" ht="16.5" hidden="1" customHeight="1">
      <c r="A588" s="61" t="s">
        <v>103</v>
      </c>
      <c r="B588" s="63">
        <v>112605</v>
      </c>
      <c r="D588" s="63">
        <v>48727.32</v>
      </c>
    </row>
    <row r="589" spans="1:4" ht="16.5" hidden="1" customHeight="1">
      <c r="A589" s="61" t="s">
        <v>103</v>
      </c>
      <c r="B589" s="63">
        <v>108475.44</v>
      </c>
      <c r="D589" s="63">
        <v>31940.65</v>
      </c>
    </row>
    <row r="590" spans="1:4" ht="16.5" hidden="1" customHeight="1">
      <c r="A590" s="61" t="s">
        <v>103</v>
      </c>
      <c r="B590" s="63">
        <v>102252.48</v>
      </c>
      <c r="D590" s="63">
        <v>71640.22</v>
      </c>
    </row>
    <row r="591" spans="1:4" ht="16.5" hidden="1" customHeight="1">
      <c r="A591" s="61" t="s">
        <v>103</v>
      </c>
      <c r="B591" s="63">
        <v>101431.26</v>
      </c>
      <c r="D591" s="63">
        <v>62020.1</v>
      </c>
    </row>
    <row r="592" spans="1:4" ht="16.5" hidden="1" customHeight="1">
      <c r="A592" s="61" t="s">
        <v>103</v>
      </c>
      <c r="B592" s="63">
        <v>99626.68</v>
      </c>
      <c r="D592" s="63">
        <v>60157.88</v>
      </c>
    </row>
    <row r="593" spans="1:4" ht="16.5" hidden="1" customHeight="1">
      <c r="A593" s="61" t="s">
        <v>103</v>
      </c>
      <c r="B593" s="63">
        <v>56909.84</v>
      </c>
      <c r="D593" s="63">
        <v>39385.760000000002</v>
      </c>
    </row>
    <row r="594" spans="1:4" ht="16.5" hidden="1" customHeight="1">
      <c r="A594" s="61" t="s">
        <v>103</v>
      </c>
      <c r="B594" s="63">
        <v>24200</v>
      </c>
      <c r="D594" s="63">
        <v>15730</v>
      </c>
    </row>
    <row r="595" spans="1:4" ht="16.5" hidden="1" customHeight="1">
      <c r="A595" s="61" t="s">
        <v>103</v>
      </c>
      <c r="B595" s="63">
        <v>95000</v>
      </c>
      <c r="D595" s="63">
        <v>93871.8</v>
      </c>
    </row>
    <row r="596" spans="1:4" ht="16.5" hidden="1" customHeight="1">
      <c r="A596" s="61" t="s">
        <v>103</v>
      </c>
      <c r="B596" s="63">
        <v>482894.31</v>
      </c>
      <c r="D596" s="63">
        <v>482894.31</v>
      </c>
    </row>
    <row r="597" spans="1:4" ht="16.5" hidden="1" customHeight="1">
      <c r="A597" s="61" t="s">
        <v>103</v>
      </c>
      <c r="B597" s="63">
        <v>3659632.41</v>
      </c>
      <c r="D597" s="63">
        <v>3545694.15</v>
      </c>
    </row>
    <row r="598" spans="1:4" ht="16.5" hidden="1" customHeight="1">
      <c r="A598" s="61" t="s">
        <v>103</v>
      </c>
      <c r="B598" s="63">
        <v>110110</v>
      </c>
      <c r="D598" s="63">
        <v>110103.95</v>
      </c>
    </row>
    <row r="599" spans="1:4" ht="16.5" hidden="1" customHeight="1">
      <c r="A599" s="61" t="s">
        <v>103</v>
      </c>
      <c r="B599" s="63">
        <v>722631.4</v>
      </c>
      <c r="D599" s="63">
        <v>711556.22</v>
      </c>
    </row>
    <row r="600" spans="1:4" ht="16.5" hidden="1" customHeight="1">
      <c r="A600" s="61" t="s">
        <v>103</v>
      </c>
      <c r="B600" s="63">
        <v>39238</v>
      </c>
      <c r="D600" s="63">
        <v>38720</v>
      </c>
    </row>
    <row r="601" spans="1:4" ht="16.5" hidden="1" customHeight="1">
      <c r="A601" s="61" t="s">
        <v>103</v>
      </c>
      <c r="B601" s="63">
        <v>44322.42</v>
      </c>
      <c r="D601" s="63">
        <v>34022.730000000003</v>
      </c>
    </row>
    <row r="602" spans="1:4" ht="16.5" hidden="1" customHeight="1">
      <c r="A602" s="61" t="s">
        <v>103</v>
      </c>
      <c r="B602" s="63">
        <v>19092.740000000002</v>
      </c>
      <c r="D602" s="63">
        <v>15678.82</v>
      </c>
    </row>
    <row r="603" spans="1:4" ht="16.5" hidden="1" customHeight="1">
      <c r="A603" s="61" t="s">
        <v>103</v>
      </c>
      <c r="B603" s="63">
        <v>517141.03</v>
      </c>
      <c r="D603" s="63">
        <v>354908.97</v>
      </c>
    </row>
    <row r="604" spans="1:4" ht="16.5" hidden="1" customHeight="1">
      <c r="A604" s="61" t="s">
        <v>103</v>
      </c>
      <c r="B604" s="63">
        <v>152237</v>
      </c>
      <c r="D604" s="63">
        <v>123904</v>
      </c>
    </row>
    <row r="605" spans="1:4" ht="16.5" hidden="1" customHeight="1">
      <c r="A605" s="61" t="s">
        <v>103</v>
      </c>
      <c r="B605" s="63">
        <v>20992.01</v>
      </c>
      <c r="D605" s="63">
        <v>20992.01</v>
      </c>
    </row>
    <row r="606" spans="1:4" ht="16.5" hidden="1" customHeight="1">
      <c r="A606" s="61" t="s">
        <v>103</v>
      </c>
      <c r="B606" s="63">
        <v>849574.42</v>
      </c>
      <c r="D606" s="63">
        <v>828787.08</v>
      </c>
    </row>
    <row r="607" spans="1:4" ht="16.5" hidden="1" customHeight="1">
      <c r="A607" s="61" t="s">
        <v>103</v>
      </c>
      <c r="B607" s="63">
        <v>839254.11</v>
      </c>
      <c r="D607" s="63">
        <v>816737.8</v>
      </c>
    </row>
    <row r="608" spans="1:4" ht="16.5" hidden="1" customHeight="1">
      <c r="A608" s="61" t="s">
        <v>103</v>
      </c>
      <c r="B608" s="63">
        <v>732433.97</v>
      </c>
      <c r="D608" s="63">
        <v>697443.47</v>
      </c>
    </row>
    <row r="609" spans="1:4" ht="16.5" hidden="1" customHeight="1">
      <c r="A609" s="61" t="s">
        <v>103</v>
      </c>
      <c r="B609" s="63">
        <v>66550</v>
      </c>
      <c r="D609" s="63">
        <v>64920.45</v>
      </c>
    </row>
    <row r="610" spans="1:4" ht="16.5" hidden="1" customHeight="1">
      <c r="A610" s="61" t="s">
        <v>103</v>
      </c>
      <c r="B610" s="63">
        <v>500000</v>
      </c>
      <c r="D610" s="63">
        <v>475288</v>
      </c>
    </row>
    <row r="611" spans="1:4" ht="16.5" hidden="1" customHeight="1">
      <c r="A611" s="61" t="s">
        <v>103</v>
      </c>
      <c r="B611" s="63">
        <v>28846.16</v>
      </c>
      <c r="D611" s="63">
        <v>28846.16</v>
      </c>
    </row>
    <row r="612" spans="1:4" ht="16.5" hidden="1" customHeight="1">
      <c r="A612" s="61" t="s">
        <v>103</v>
      </c>
      <c r="B612" s="63">
        <v>1937891.7</v>
      </c>
      <c r="D612" s="63">
        <v>1807355.4</v>
      </c>
    </row>
    <row r="613" spans="1:4" ht="16.5" hidden="1" customHeight="1">
      <c r="A613" s="61" t="s">
        <v>103</v>
      </c>
      <c r="B613" s="63">
        <v>29620.799999999999</v>
      </c>
      <c r="D613" s="63">
        <v>29620.799999999999</v>
      </c>
    </row>
    <row r="614" spans="1:4" ht="16.5" hidden="1" customHeight="1">
      <c r="A614" s="61" t="s">
        <v>103</v>
      </c>
      <c r="B614" s="63">
        <v>100642.96</v>
      </c>
      <c r="D614" s="63">
        <v>71269</v>
      </c>
    </row>
    <row r="615" spans="1:4" ht="16.5" hidden="1" customHeight="1">
      <c r="A615" s="61" t="s">
        <v>103</v>
      </c>
      <c r="B615" s="63">
        <v>8157.34</v>
      </c>
      <c r="D615" s="63">
        <v>8143.78</v>
      </c>
    </row>
    <row r="616" spans="1:4" ht="16.5" hidden="1" customHeight="1">
      <c r="A616" s="61" t="s">
        <v>103</v>
      </c>
      <c r="B616" s="63">
        <v>95000</v>
      </c>
      <c r="D616" s="63">
        <v>76714</v>
      </c>
    </row>
    <row r="617" spans="1:4" ht="16.5" hidden="1" customHeight="1">
      <c r="A617" s="61" t="s">
        <v>103</v>
      </c>
      <c r="B617" s="63">
        <v>12396.5</v>
      </c>
      <c r="D617" s="63">
        <v>7775.46</v>
      </c>
    </row>
    <row r="618" spans="1:4" ht="16.5" hidden="1" customHeight="1">
      <c r="A618" s="61" t="s">
        <v>103</v>
      </c>
      <c r="B618" s="63">
        <v>175226.49</v>
      </c>
      <c r="D618" s="63">
        <v>175226.45</v>
      </c>
    </row>
    <row r="619" spans="1:4" ht="16.5" hidden="1" customHeight="1">
      <c r="A619" s="61" t="s">
        <v>103</v>
      </c>
      <c r="B619" s="63">
        <v>5081.8500000000004</v>
      </c>
      <c r="D619" s="63">
        <v>4154.88</v>
      </c>
    </row>
    <row r="620" spans="1:4" ht="16.5" hidden="1" customHeight="1">
      <c r="A620" s="61" t="s">
        <v>103</v>
      </c>
      <c r="B620" s="63">
        <v>298.94</v>
      </c>
      <c r="D620" s="63">
        <v>266.2</v>
      </c>
    </row>
    <row r="621" spans="1:4" ht="16.5" hidden="1" customHeight="1">
      <c r="A621" s="61" t="s">
        <v>103</v>
      </c>
      <c r="B621" s="63">
        <v>26187.64</v>
      </c>
      <c r="D621" s="63">
        <v>22259.16</v>
      </c>
    </row>
    <row r="622" spans="1:4" ht="16.5" hidden="1" customHeight="1">
      <c r="A622" s="61" t="s">
        <v>103</v>
      </c>
      <c r="B622" s="63">
        <v>680.63</v>
      </c>
      <c r="D622" s="63">
        <v>484</v>
      </c>
    </row>
    <row r="623" spans="1:4" ht="16.5" hidden="1" customHeight="1">
      <c r="A623" s="61" t="s">
        <v>103</v>
      </c>
      <c r="B623" s="63">
        <v>7683.4</v>
      </c>
      <c r="D623" s="63">
        <v>5922.95</v>
      </c>
    </row>
    <row r="624" spans="1:4" ht="16.5" hidden="1" customHeight="1">
      <c r="A624" s="61" t="s">
        <v>103</v>
      </c>
      <c r="B624" s="63">
        <v>1327.98</v>
      </c>
      <c r="D624" s="63">
        <v>1098.68</v>
      </c>
    </row>
    <row r="625" spans="1:5" ht="16.5" hidden="1" customHeight="1">
      <c r="A625" s="61" t="s">
        <v>103</v>
      </c>
      <c r="B625" s="63">
        <v>686467.74</v>
      </c>
      <c r="D625" s="63">
        <v>686346.74</v>
      </c>
    </row>
    <row r="626" spans="1:5" ht="16.5" hidden="1" customHeight="1">
      <c r="A626" s="61" t="s">
        <v>103</v>
      </c>
      <c r="B626" s="63">
        <v>136429.92000000001</v>
      </c>
      <c r="D626" s="63">
        <v>136429.92000000001</v>
      </c>
    </row>
    <row r="627" spans="1:5" ht="16.5" hidden="1" customHeight="1">
      <c r="A627" s="61" t="s">
        <v>103</v>
      </c>
      <c r="B627" s="63">
        <v>20420.16</v>
      </c>
      <c r="D627" s="63">
        <v>14400.1</v>
      </c>
    </row>
    <row r="628" spans="1:5" ht="16.5" hidden="1" customHeight="1">
      <c r="A628" s="61" t="s">
        <v>103</v>
      </c>
      <c r="B628" s="63">
        <v>13504.23</v>
      </c>
      <c r="D628" s="63">
        <v>9064</v>
      </c>
    </row>
    <row r="629" spans="1:5" ht="16.5" hidden="1" customHeight="1">
      <c r="A629" s="61" t="s">
        <v>103</v>
      </c>
      <c r="B629" s="63">
        <v>10702.71</v>
      </c>
      <c r="D629" s="63">
        <v>5771.7</v>
      </c>
    </row>
    <row r="630" spans="1:5" ht="16.5" hidden="1" customHeight="1">
      <c r="A630" s="61" t="s">
        <v>103</v>
      </c>
      <c r="B630" s="63">
        <v>10702.71</v>
      </c>
      <c r="D630" s="63">
        <v>8918.73</v>
      </c>
      <c r="E630" s="1"/>
    </row>
    <row r="631" spans="1:5" ht="16.5" hidden="1" customHeight="1">
      <c r="A631" s="61" t="s">
        <v>103</v>
      </c>
      <c r="B631" s="63">
        <v>99573.62</v>
      </c>
      <c r="D631" s="63">
        <v>99573.62</v>
      </c>
    </row>
    <row r="632" spans="1:5" ht="16.5" hidden="1" customHeight="1">
      <c r="A632" s="61" t="s">
        <v>103</v>
      </c>
      <c r="B632" s="63">
        <v>37039.800000000003</v>
      </c>
      <c r="D632" s="63">
        <v>37039.79</v>
      </c>
      <c r="E632" s="66"/>
    </row>
    <row r="633" spans="1:5" ht="16.5" hidden="1" customHeight="1">
      <c r="A633" s="61" t="s">
        <v>103</v>
      </c>
      <c r="B633" s="63">
        <v>32783.5</v>
      </c>
      <c r="D633" s="63">
        <v>22268.84</v>
      </c>
    </row>
    <row r="634" spans="1:5" ht="16.5" hidden="1" customHeight="1">
      <c r="A634" s="61" t="s">
        <v>103</v>
      </c>
      <c r="B634" s="63">
        <v>90416.04</v>
      </c>
      <c r="D634" s="63">
        <v>67891.3</v>
      </c>
    </row>
    <row r="635" spans="1:5" ht="16.5" hidden="1" customHeight="1">
      <c r="A635" s="61" t="s">
        <v>103</v>
      </c>
      <c r="B635" s="63">
        <v>127050</v>
      </c>
      <c r="D635" s="63">
        <v>88874.5</v>
      </c>
    </row>
    <row r="636" spans="1:5" ht="16.5" hidden="1" customHeight="1">
      <c r="A636" s="61" t="s">
        <v>103</v>
      </c>
      <c r="B636" s="1">
        <v>2499552.19</v>
      </c>
      <c r="C636" s="1"/>
      <c r="D636" s="1">
        <v>2499552.19</v>
      </c>
    </row>
    <row r="637" spans="1:5" ht="16.5" hidden="1" customHeight="1">
      <c r="A637" s="61" t="s">
        <v>103</v>
      </c>
      <c r="B637" s="63">
        <v>835708.86</v>
      </c>
      <c r="D637" s="63">
        <v>620586.82999999996</v>
      </c>
    </row>
    <row r="638" spans="1:5" ht="16.5" hidden="1" customHeight="1">
      <c r="A638" s="61" t="s">
        <v>103</v>
      </c>
      <c r="B638" s="66">
        <v>298757.81</v>
      </c>
      <c r="C638" s="66"/>
      <c r="D638" s="66">
        <v>208249.62</v>
      </c>
    </row>
    <row r="639" spans="1:5" ht="16.5" hidden="1" customHeight="1">
      <c r="A639" s="61" t="s">
        <v>103</v>
      </c>
      <c r="B639" s="63">
        <v>213741.78</v>
      </c>
      <c r="D639" s="63">
        <v>119762.29</v>
      </c>
    </row>
    <row r="640" spans="1:5" ht="16.5" hidden="1" customHeight="1">
      <c r="A640" s="61" t="s">
        <v>103</v>
      </c>
      <c r="B640" s="63">
        <v>27556.49</v>
      </c>
      <c r="D640" s="63">
        <v>18746.34</v>
      </c>
    </row>
    <row r="641" spans="1:5" ht="16.5" hidden="1" customHeight="1">
      <c r="A641" s="61" t="s">
        <v>103</v>
      </c>
      <c r="B641" s="63">
        <v>12266.25</v>
      </c>
      <c r="D641" s="63">
        <v>10161.58</v>
      </c>
    </row>
    <row r="642" spans="1:5" ht="16.5" hidden="1" customHeight="1">
      <c r="A642" s="61" t="s">
        <v>103</v>
      </c>
      <c r="B642" s="63">
        <v>21056.34</v>
      </c>
      <c r="D642" s="63">
        <v>18450.080000000002</v>
      </c>
    </row>
    <row r="643" spans="1:5" ht="16.5" hidden="1" customHeight="1">
      <c r="A643" s="61" t="s">
        <v>103</v>
      </c>
      <c r="B643" s="63">
        <v>4295.68</v>
      </c>
      <c r="D643" s="63">
        <v>1033.24</v>
      </c>
    </row>
    <row r="644" spans="1:5" ht="16.5" hidden="1" customHeight="1">
      <c r="A644" s="61" t="s">
        <v>103</v>
      </c>
      <c r="B644" s="63">
        <v>332645.99</v>
      </c>
      <c r="D644" s="63">
        <v>218807.49</v>
      </c>
    </row>
    <row r="645" spans="1:5" ht="16.5" hidden="1" customHeight="1">
      <c r="A645" s="61" t="s">
        <v>103</v>
      </c>
      <c r="B645" s="63">
        <v>227705.06</v>
      </c>
      <c r="D645" s="63">
        <v>227705.06</v>
      </c>
    </row>
    <row r="646" spans="1:5" ht="16.5" hidden="1" customHeight="1">
      <c r="A646" s="61" t="s">
        <v>103</v>
      </c>
      <c r="B646" s="63">
        <v>525999.22</v>
      </c>
      <c r="D646" s="63">
        <v>361554.23</v>
      </c>
    </row>
    <row r="647" spans="1:5" ht="16.5" hidden="1" customHeight="1">
      <c r="A647" s="61" t="s">
        <v>103</v>
      </c>
      <c r="B647" s="63">
        <v>71500</v>
      </c>
      <c r="D647" s="63">
        <v>56089</v>
      </c>
      <c r="E647" s="66"/>
    </row>
    <row r="648" spans="1:5" ht="16.5" hidden="1" customHeight="1">
      <c r="A648" s="61" t="s">
        <v>103</v>
      </c>
      <c r="B648" s="63">
        <v>966945.54</v>
      </c>
      <c r="D648" s="63">
        <v>639801.24</v>
      </c>
      <c r="E648" s="66"/>
    </row>
    <row r="649" spans="1:5" ht="16.5" hidden="1" customHeight="1">
      <c r="A649" s="61" t="s">
        <v>103</v>
      </c>
      <c r="B649" s="63">
        <v>3500611.09</v>
      </c>
      <c r="D649" s="63">
        <v>3338649.6000000001</v>
      </c>
      <c r="E649" s="1"/>
    </row>
    <row r="650" spans="1:5" s="65" customFormat="1" ht="16.5" hidden="1" customHeight="1">
      <c r="A650" s="61" t="s">
        <v>103</v>
      </c>
      <c r="B650" s="63">
        <v>1964645.76</v>
      </c>
      <c r="C650" s="63"/>
      <c r="D650" s="63">
        <v>1720281.6</v>
      </c>
      <c r="E650" s="1"/>
    </row>
    <row r="651" spans="1:5" ht="16.5" hidden="1" customHeight="1">
      <c r="A651" s="61" t="s">
        <v>103</v>
      </c>
      <c r="B651" s="63">
        <v>1964645.76</v>
      </c>
      <c r="D651" s="63">
        <v>1703677.2</v>
      </c>
    </row>
    <row r="652" spans="1:5" ht="16.5" hidden="1" customHeight="1">
      <c r="A652" s="61" t="s">
        <v>103</v>
      </c>
      <c r="B652" s="63">
        <v>1964645.76</v>
      </c>
      <c r="D652" s="63">
        <v>1775520</v>
      </c>
      <c r="E652" s="1"/>
    </row>
    <row r="653" spans="1:5" ht="16.5" hidden="1" customHeight="1">
      <c r="A653" s="61" t="s">
        <v>103</v>
      </c>
      <c r="B653" s="66">
        <v>104544</v>
      </c>
      <c r="C653" s="66"/>
      <c r="D653" s="70">
        <v>79453.440000000002</v>
      </c>
      <c r="E653" s="1"/>
    </row>
    <row r="654" spans="1:5" ht="16.5" hidden="1" customHeight="1">
      <c r="A654" s="61" t="s">
        <v>103</v>
      </c>
      <c r="B654" s="66">
        <v>9315868.2400000002</v>
      </c>
      <c r="C654" s="66"/>
      <c r="D654" s="70">
        <v>8896608.9399999995</v>
      </c>
      <c r="E654" s="1"/>
    </row>
    <row r="655" spans="1:5" ht="16.5" hidden="1" customHeight="1">
      <c r="A655" s="61" t="s">
        <v>103</v>
      </c>
      <c r="B655" s="1">
        <v>1182982.1100000001</v>
      </c>
      <c r="C655" s="1"/>
      <c r="D655" s="1">
        <v>1182982.1000000001</v>
      </c>
      <c r="E655" s="1"/>
    </row>
    <row r="656" spans="1:5" ht="16.5" hidden="1" customHeight="1">
      <c r="A656" s="61" t="s">
        <v>103</v>
      </c>
      <c r="B656" s="1">
        <v>31226.47</v>
      </c>
      <c r="C656" s="1"/>
      <c r="D656" s="1">
        <v>31226.47</v>
      </c>
      <c r="E656" s="1"/>
    </row>
    <row r="657" spans="1:5" ht="16.5" hidden="1" customHeight="1">
      <c r="A657" s="61" t="s">
        <v>103</v>
      </c>
      <c r="B657" s="63">
        <v>3766142.12</v>
      </c>
      <c r="D657" s="63">
        <v>3694201.05</v>
      </c>
    </row>
    <row r="658" spans="1:5" ht="16.5" hidden="1" customHeight="1">
      <c r="A658" s="61" t="s">
        <v>103</v>
      </c>
      <c r="B658" s="1">
        <v>24200</v>
      </c>
      <c r="C658" s="1"/>
      <c r="D658" s="1">
        <v>24200</v>
      </c>
    </row>
    <row r="659" spans="1:5" ht="16.5" hidden="1" customHeight="1">
      <c r="A659" s="61" t="s">
        <v>103</v>
      </c>
      <c r="B659" s="1">
        <v>18149.75</v>
      </c>
      <c r="C659" s="1"/>
      <c r="D659" s="1">
        <v>18149.75</v>
      </c>
      <c r="E659" s="72"/>
    </row>
    <row r="660" spans="1:5" ht="16.5" hidden="1" customHeight="1">
      <c r="A660" s="61" t="s">
        <v>103</v>
      </c>
      <c r="B660" s="1">
        <v>1042724.52</v>
      </c>
      <c r="C660" s="1"/>
      <c r="D660" s="1">
        <v>1042724.52</v>
      </c>
    </row>
    <row r="661" spans="1:5" ht="16.5" hidden="1" customHeight="1">
      <c r="A661" s="61" t="s">
        <v>103</v>
      </c>
      <c r="B661" s="1">
        <v>150000</v>
      </c>
      <c r="C661" s="1"/>
      <c r="D661" s="1">
        <v>150000</v>
      </c>
    </row>
    <row r="662" spans="1:5" ht="16.5" hidden="1" customHeight="1">
      <c r="A662" s="61" t="s">
        <v>103</v>
      </c>
      <c r="B662" s="1">
        <v>199999.98</v>
      </c>
      <c r="C662" s="1"/>
      <c r="D662" s="1">
        <v>199999.98</v>
      </c>
    </row>
    <row r="663" spans="1:5" ht="16.5" hidden="1" customHeight="1">
      <c r="A663" s="61" t="s">
        <v>103</v>
      </c>
      <c r="B663" s="63">
        <v>2741333.06</v>
      </c>
      <c r="D663" s="63">
        <v>1695247.29</v>
      </c>
    </row>
    <row r="664" spans="1:5" ht="16.5" hidden="1" customHeight="1">
      <c r="A664" s="61" t="s">
        <v>103</v>
      </c>
      <c r="B664" s="63">
        <v>108346.4</v>
      </c>
      <c r="D664" s="63">
        <v>57499.199999999997</v>
      </c>
    </row>
    <row r="665" spans="1:5" ht="16.5" hidden="1" customHeight="1">
      <c r="A665" s="61" t="s">
        <v>103</v>
      </c>
      <c r="B665" s="72">
        <v>25000</v>
      </c>
      <c r="C665" s="72"/>
      <c r="D665" s="72">
        <v>25000</v>
      </c>
    </row>
    <row r="666" spans="1:5" ht="16.5" hidden="1" customHeight="1">
      <c r="A666" s="61" t="s">
        <v>103</v>
      </c>
      <c r="B666" s="63">
        <v>48400</v>
      </c>
      <c r="D666" s="63">
        <v>27333.9</v>
      </c>
    </row>
    <row r="667" spans="1:5" ht="16.5" hidden="1" customHeight="1">
      <c r="A667" s="61" t="s">
        <v>103</v>
      </c>
      <c r="B667" s="63">
        <v>49587</v>
      </c>
      <c r="D667" s="63">
        <v>29752.2</v>
      </c>
    </row>
    <row r="668" spans="1:5" ht="16.5" hidden="1" customHeight="1">
      <c r="A668" s="61" t="s">
        <v>103</v>
      </c>
      <c r="B668" s="63">
        <v>58806</v>
      </c>
      <c r="D668" s="63">
        <v>35218.910000000003</v>
      </c>
    </row>
    <row r="669" spans="1:5" ht="16.5" hidden="1" customHeight="1">
      <c r="A669" s="61" t="s">
        <v>103</v>
      </c>
      <c r="B669" s="63">
        <v>39841.15</v>
      </c>
      <c r="D669" s="63">
        <v>21574.3</v>
      </c>
    </row>
    <row r="670" spans="1:5" ht="16.5" hidden="1" customHeight="1">
      <c r="A670" s="61" t="s">
        <v>103</v>
      </c>
      <c r="B670" s="63">
        <v>7361067.2000000002</v>
      </c>
      <c r="D670" s="63">
        <v>4778819.7699999996</v>
      </c>
      <c r="E670" s="66"/>
    </row>
    <row r="671" spans="1:5" ht="16.5" hidden="1" customHeight="1">
      <c r="A671" s="61" t="s">
        <v>103</v>
      </c>
      <c r="B671" s="63">
        <v>58134.41</v>
      </c>
      <c r="D671" s="63">
        <v>58134.42</v>
      </c>
      <c r="E671" s="111"/>
    </row>
    <row r="672" spans="1:5" ht="16.5" hidden="1" customHeight="1">
      <c r="A672" s="61" t="s">
        <v>103</v>
      </c>
      <c r="B672" s="63">
        <v>102166.35</v>
      </c>
      <c r="D672" s="63">
        <v>102166.35</v>
      </c>
    </row>
    <row r="673" spans="1:4" ht="16.5" hidden="1" customHeight="1">
      <c r="A673" s="61" t="s">
        <v>103</v>
      </c>
      <c r="B673" s="63">
        <v>1904022.8</v>
      </c>
      <c r="D673" s="63">
        <v>1886837.54</v>
      </c>
    </row>
    <row r="674" spans="1:4" ht="16.5" hidden="1" customHeight="1">
      <c r="A674" s="61" t="s">
        <v>103</v>
      </c>
      <c r="B674" s="63">
        <v>9654.23</v>
      </c>
      <c r="D674" s="63">
        <v>8712</v>
      </c>
    </row>
    <row r="675" spans="1:4" ht="16.5" hidden="1" customHeight="1">
      <c r="A675" s="61" t="s">
        <v>103</v>
      </c>
      <c r="B675" s="63">
        <v>0</v>
      </c>
      <c r="D675" s="63">
        <v>0</v>
      </c>
    </row>
    <row r="676" spans="1:4" ht="16.5" hidden="1" customHeight="1">
      <c r="A676" s="61" t="s">
        <v>103</v>
      </c>
      <c r="B676" s="66">
        <v>2682038.4300000002</v>
      </c>
      <c r="C676" s="66"/>
      <c r="D676" s="66">
        <v>1656193.11</v>
      </c>
    </row>
    <row r="677" spans="1:4" ht="16.5" hidden="1" customHeight="1">
      <c r="A677" s="61" t="s">
        <v>103</v>
      </c>
      <c r="B677" s="63">
        <v>267708.59999999998</v>
      </c>
      <c r="D677" s="63">
        <v>228664.05</v>
      </c>
    </row>
    <row r="678" spans="1:4" ht="16.5" hidden="1" customHeight="1">
      <c r="A678" s="61" t="s">
        <v>103</v>
      </c>
      <c r="B678" s="79">
        <v>81070</v>
      </c>
      <c r="C678" s="79"/>
      <c r="D678" s="79">
        <v>81070</v>
      </c>
    </row>
    <row r="679" spans="1:4" ht="16.5" hidden="1" customHeight="1">
      <c r="A679" s="61" t="s">
        <v>103</v>
      </c>
      <c r="B679" s="82">
        <v>689086.62</v>
      </c>
      <c r="C679" s="82"/>
      <c r="D679" s="82">
        <v>689086.62</v>
      </c>
    </row>
    <row r="680" spans="1:4" ht="16.5" hidden="1" customHeight="1">
      <c r="A680" s="61" t="s">
        <v>103</v>
      </c>
      <c r="B680" s="82">
        <v>2104.02</v>
      </c>
      <c r="C680" s="82"/>
      <c r="D680" s="82">
        <v>2104.02</v>
      </c>
    </row>
    <row r="681" spans="1:4" ht="16.5" hidden="1" customHeight="1">
      <c r="A681" s="61" t="s">
        <v>103</v>
      </c>
      <c r="B681" s="82">
        <v>4614.75</v>
      </c>
      <c r="C681" s="82"/>
      <c r="D681" s="82">
        <v>4614.75</v>
      </c>
    </row>
    <row r="682" spans="1:4" ht="16.5" hidden="1" customHeight="1">
      <c r="A682" s="61" t="s">
        <v>103</v>
      </c>
      <c r="B682" s="82">
        <v>14411.1</v>
      </c>
      <c r="C682" s="82"/>
      <c r="D682" s="82">
        <v>14411.1</v>
      </c>
    </row>
    <row r="683" spans="1:4" ht="16.5" hidden="1" customHeight="1">
      <c r="A683" s="61" t="s">
        <v>103</v>
      </c>
      <c r="B683" s="82">
        <v>0</v>
      </c>
      <c r="C683" s="82"/>
      <c r="D683" s="82">
        <v>0</v>
      </c>
    </row>
    <row r="684" spans="1:4" ht="16.5" hidden="1" customHeight="1">
      <c r="A684" s="61" t="s">
        <v>103</v>
      </c>
      <c r="B684" s="82">
        <v>347338.2</v>
      </c>
      <c r="C684" s="82"/>
      <c r="D684" s="82">
        <v>347338.2</v>
      </c>
    </row>
    <row r="685" spans="1:4" ht="16.5" hidden="1" customHeight="1">
      <c r="A685" s="61" t="s">
        <v>103</v>
      </c>
      <c r="B685" s="82">
        <v>-2387</v>
      </c>
      <c r="C685" s="82"/>
      <c r="D685" s="82">
        <v>-2387</v>
      </c>
    </row>
    <row r="686" spans="1:4" ht="16.5" hidden="1" customHeight="1">
      <c r="A686" s="61" t="s">
        <v>103</v>
      </c>
      <c r="B686" s="82">
        <v>-3632.47</v>
      </c>
      <c r="C686" s="82"/>
      <c r="D686" s="82">
        <v>-3632.47</v>
      </c>
    </row>
    <row r="687" spans="1:4" ht="16.5" hidden="1" customHeight="1">
      <c r="A687" s="61" t="s">
        <v>103</v>
      </c>
      <c r="B687" s="82">
        <v>4090.63</v>
      </c>
      <c r="C687" s="82"/>
      <c r="D687" s="82">
        <v>4090.63</v>
      </c>
    </row>
    <row r="688" spans="1:4" ht="16.5" hidden="1" customHeight="1">
      <c r="A688" s="61" t="s">
        <v>103</v>
      </c>
      <c r="B688" s="82">
        <v>-4277.3500000000004</v>
      </c>
      <c r="C688" s="82"/>
      <c r="D688" s="82">
        <v>-4277.3500000000004</v>
      </c>
    </row>
    <row r="689" spans="1:7" ht="16.5" hidden="1" customHeight="1">
      <c r="A689" s="61" t="s">
        <v>103</v>
      </c>
      <c r="B689" s="82">
        <v>8755.56</v>
      </c>
      <c r="C689" s="82"/>
      <c r="D689" s="82">
        <v>8755.56</v>
      </c>
    </row>
    <row r="690" spans="1:7" ht="16.5" hidden="1" customHeight="1">
      <c r="A690" s="61" t="s">
        <v>103</v>
      </c>
      <c r="B690" s="82">
        <v>1740.2</v>
      </c>
      <c r="C690" s="82"/>
      <c r="D690" s="82">
        <v>1740.2</v>
      </c>
    </row>
    <row r="691" spans="1:7" ht="16.5" hidden="1" customHeight="1">
      <c r="A691" s="61" t="s">
        <v>103</v>
      </c>
      <c r="B691" s="82">
        <v>-3720.2</v>
      </c>
      <c r="C691" s="82"/>
      <c r="D691" s="82">
        <v>-3720.2</v>
      </c>
    </row>
    <row r="692" spans="1:7" ht="16.5" hidden="1" customHeight="1">
      <c r="A692" s="61" t="s">
        <v>103</v>
      </c>
      <c r="B692" s="82">
        <v>-15403.86</v>
      </c>
      <c r="C692" s="82"/>
      <c r="D692" s="82">
        <v>-15403.86</v>
      </c>
    </row>
    <row r="693" spans="1:7" ht="16.5" hidden="1" customHeight="1">
      <c r="A693" s="61" t="s">
        <v>103</v>
      </c>
      <c r="B693" s="82">
        <v>-133196.79999999999</v>
      </c>
      <c r="C693" s="82"/>
      <c r="D693" s="82">
        <v>-133196.79999999999</v>
      </c>
    </row>
    <row r="694" spans="1:7" ht="16.5" hidden="1" customHeight="1">
      <c r="A694" s="61" t="s">
        <v>103</v>
      </c>
      <c r="B694" s="82">
        <v>133196.79999999999</v>
      </c>
      <c r="C694" s="82"/>
      <c r="D694" s="82">
        <v>133196.79999999999</v>
      </c>
    </row>
    <row r="695" spans="1:7" ht="16.5" hidden="1" customHeight="1">
      <c r="A695" s="61" t="s">
        <v>103</v>
      </c>
      <c r="B695" s="82">
        <v>3557.4</v>
      </c>
      <c r="C695" s="82"/>
      <c r="D695" s="82">
        <v>3557.4</v>
      </c>
    </row>
    <row r="696" spans="1:7" ht="16.5" hidden="1" customHeight="1">
      <c r="A696" s="61" t="s">
        <v>103</v>
      </c>
      <c r="B696" s="82">
        <v>-7680.77</v>
      </c>
      <c r="C696" s="82"/>
      <c r="D696" s="82">
        <v>-7680.77</v>
      </c>
    </row>
    <row r="697" spans="1:7" ht="16.5" hidden="1" customHeight="1">
      <c r="A697" s="61" t="s">
        <v>103</v>
      </c>
      <c r="B697" s="82">
        <v>0</v>
      </c>
      <c r="C697" s="82"/>
      <c r="D697" s="82">
        <v>0</v>
      </c>
    </row>
    <row r="698" spans="1:7" ht="16.5" hidden="1" customHeight="1">
      <c r="A698" s="61" t="s">
        <v>103</v>
      </c>
      <c r="B698" s="82">
        <v>-469.92</v>
      </c>
      <c r="C698" s="82"/>
      <c r="D698" s="82">
        <v>-469.92</v>
      </c>
    </row>
    <row r="699" spans="1:7" ht="16.5" hidden="1" customHeight="1">
      <c r="A699" s="61" t="s">
        <v>103</v>
      </c>
      <c r="B699" s="82">
        <v>0</v>
      </c>
      <c r="C699" s="82"/>
      <c r="D699" s="82">
        <v>0</v>
      </c>
    </row>
    <row r="700" spans="1:7" ht="16.5" customHeight="1">
      <c r="A700" s="93" t="s">
        <v>103</v>
      </c>
      <c r="B700" s="91">
        <f>SUM(B168:B699)</f>
        <v>239682109.11000007</v>
      </c>
      <c r="C700" s="91">
        <f>B700/1000000</f>
        <v>239.68210911000008</v>
      </c>
      <c r="D700" s="91">
        <f>SUM(D168:D699)</f>
        <v>204326348.18999991</v>
      </c>
      <c r="E700" s="91">
        <f>D700/1000000</f>
        <v>204.32634818999992</v>
      </c>
      <c r="F700" s="91">
        <f>C700-E700</f>
        <v>35.355760920000165</v>
      </c>
      <c r="G700" s="91">
        <f>(F700*100)/C700</f>
        <v>14.751105558643903</v>
      </c>
    </row>
    <row r="701" spans="1:7" ht="16.5" hidden="1" customHeight="1">
      <c r="A701" s="61" t="s">
        <v>129</v>
      </c>
      <c r="B701" s="63">
        <v>57838</v>
      </c>
      <c r="D701" s="63">
        <v>39916.69</v>
      </c>
    </row>
    <row r="702" spans="1:7" ht="16.5" hidden="1" customHeight="1">
      <c r="A702" s="61" t="s">
        <v>129</v>
      </c>
      <c r="B702" s="63">
        <v>7220</v>
      </c>
      <c r="D702" s="63">
        <v>5831.1</v>
      </c>
    </row>
    <row r="703" spans="1:7" ht="16.5" hidden="1" customHeight="1">
      <c r="A703" s="61" t="s">
        <v>129</v>
      </c>
      <c r="B703" s="63">
        <v>5951.05</v>
      </c>
      <c r="D703" s="63">
        <v>5759.24</v>
      </c>
    </row>
    <row r="704" spans="1:7" ht="16.5" hidden="1" customHeight="1">
      <c r="A704" s="61" t="s">
        <v>129</v>
      </c>
      <c r="B704" s="63">
        <v>1701.12</v>
      </c>
      <c r="D704" s="63">
        <v>1400.36</v>
      </c>
    </row>
    <row r="705" spans="1:4" ht="16.5" hidden="1" customHeight="1">
      <c r="A705" s="61" t="s">
        <v>129</v>
      </c>
      <c r="B705" s="63">
        <v>17224.22</v>
      </c>
      <c r="D705" s="63">
        <v>15120.6</v>
      </c>
    </row>
    <row r="706" spans="1:4" ht="16.5" hidden="1" customHeight="1">
      <c r="A706" s="61" t="s">
        <v>129</v>
      </c>
      <c r="B706" s="63">
        <v>2475</v>
      </c>
      <c r="D706" s="63">
        <v>1782</v>
      </c>
    </row>
    <row r="707" spans="1:4" ht="16.5" hidden="1" customHeight="1">
      <c r="A707" s="61" t="s">
        <v>129</v>
      </c>
      <c r="B707" s="63">
        <v>1544.04</v>
      </c>
      <c r="D707" s="63">
        <v>926.24</v>
      </c>
    </row>
    <row r="708" spans="1:4" ht="16.5" hidden="1" customHeight="1">
      <c r="A708" s="61" t="s">
        <v>129</v>
      </c>
      <c r="B708" s="63">
        <v>16420.669999999998</v>
      </c>
      <c r="D708" s="63">
        <v>13964.74</v>
      </c>
    </row>
    <row r="709" spans="1:4" ht="16.5" hidden="1" customHeight="1">
      <c r="A709" s="61" t="s">
        <v>129</v>
      </c>
      <c r="B709" s="63">
        <v>559020</v>
      </c>
      <c r="D709" s="63">
        <v>484121</v>
      </c>
    </row>
    <row r="710" spans="1:4" ht="16.5" hidden="1" customHeight="1">
      <c r="A710" s="61" t="s">
        <v>129</v>
      </c>
      <c r="B710" s="63">
        <v>729000.03</v>
      </c>
      <c r="D710" s="63">
        <v>590709.9</v>
      </c>
    </row>
    <row r="711" spans="1:4" ht="16.5" hidden="1" customHeight="1">
      <c r="A711" s="61" t="s">
        <v>129</v>
      </c>
      <c r="B711" s="63">
        <v>19690</v>
      </c>
      <c r="D711" s="63">
        <v>18765.669999999998</v>
      </c>
    </row>
    <row r="712" spans="1:4" ht="16.5" hidden="1" customHeight="1">
      <c r="A712" s="61" t="s">
        <v>129</v>
      </c>
      <c r="B712" s="63">
        <v>7165.6</v>
      </c>
      <c r="D712" s="63">
        <v>6510.02</v>
      </c>
    </row>
    <row r="713" spans="1:4" ht="16.5" hidden="1" customHeight="1">
      <c r="A713" s="61" t="s">
        <v>129</v>
      </c>
      <c r="B713" s="63">
        <v>18403</v>
      </c>
      <c r="D713" s="63">
        <v>16810.86</v>
      </c>
    </row>
    <row r="714" spans="1:4" ht="16.5" hidden="1" customHeight="1">
      <c r="A714" s="61" t="s">
        <v>129</v>
      </c>
      <c r="B714" s="63">
        <v>27775</v>
      </c>
      <c r="D714" s="63">
        <v>26368.76</v>
      </c>
    </row>
    <row r="715" spans="1:4" ht="16.5" hidden="1" customHeight="1">
      <c r="A715" s="61" t="s">
        <v>129</v>
      </c>
      <c r="B715" s="63">
        <v>40388.9</v>
      </c>
      <c r="D715" s="63">
        <v>40388.9</v>
      </c>
    </row>
    <row r="716" spans="1:4" ht="16.5" hidden="1" customHeight="1">
      <c r="A716" s="61" t="s">
        <v>129</v>
      </c>
      <c r="B716" s="63">
        <v>21119.35</v>
      </c>
      <c r="D716" s="63">
        <v>20398.59</v>
      </c>
    </row>
    <row r="717" spans="1:4" ht="16.5" hidden="1" customHeight="1">
      <c r="A717" s="61" t="s">
        <v>129</v>
      </c>
      <c r="B717" s="63">
        <v>20000</v>
      </c>
      <c r="D717" s="63">
        <v>20000</v>
      </c>
    </row>
    <row r="718" spans="1:4" ht="16.5" hidden="1" customHeight="1">
      <c r="A718" s="61" t="s">
        <v>129</v>
      </c>
      <c r="B718" s="63">
        <v>14168</v>
      </c>
      <c r="D718" s="63">
        <v>13933.7</v>
      </c>
    </row>
    <row r="719" spans="1:4" ht="16.5" hidden="1" customHeight="1">
      <c r="A719" s="61" t="s">
        <v>129</v>
      </c>
      <c r="B719" s="63">
        <v>87120</v>
      </c>
      <c r="D719" s="63">
        <v>87120</v>
      </c>
    </row>
    <row r="720" spans="1:4" ht="16.5" hidden="1" customHeight="1">
      <c r="A720" s="61" t="s">
        <v>129</v>
      </c>
      <c r="B720" s="63">
        <v>24653.200000000001</v>
      </c>
      <c r="D720" s="63">
        <v>22530.82</v>
      </c>
    </row>
    <row r="721" spans="1:5" ht="16.5" hidden="1" customHeight="1">
      <c r="A721" s="61" t="s">
        <v>129</v>
      </c>
      <c r="B721" s="63">
        <v>2638</v>
      </c>
      <c r="D721" s="63">
        <v>1985.88</v>
      </c>
    </row>
    <row r="722" spans="1:5" ht="16.5" hidden="1" customHeight="1">
      <c r="A722" s="61" t="s">
        <v>129</v>
      </c>
      <c r="B722" s="63">
        <v>12892</v>
      </c>
      <c r="D722" s="63">
        <v>11452.8</v>
      </c>
    </row>
    <row r="723" spans="1:5" ht="16.5" hidden="1" customHeight="1">
      <c r="A723" s="61" t="s">
        <v>129</v>
      </c>
      <c r="B723" s="63">
        <v>8936</v>
      </c>
      <c r="D723" s="63">
        <v>5826.41</v>
      </c>
    </row>
    <row r="724" spans="1:5" ht="16.5" hidden="1" customHeight="1">
      <c r="A724" s="61" t="s">
        <v>129</v>
      </c>
      <c r="B724" s="63">
        <v>19140</v>
      </c>
      <c r="D724" s="63">
        <v>19075.75</v>
      </c>
    </row>
    <row r="725" spans="1:5" ht="16.5" hidden="1" customHeight="1">
      <c r="A725" s="61" t="s">
        <v>129</v>
      </c>
      <c r="B725" s="63">
        <v>8800</v>
      </c>
      <c r="D725" s="63">
        <v>7920</v>
      </c>
    </row>
    <row r="726" spans="1:5" ht="16.5" hidden="1" customHeight="1">
      <c r="A726" s="61" t="s">
        <v>129</v>
      </c>
      <c r="B726" s="63">
        <v>57596</v>
      </c>
      <c r="D726" s="63">
        <v>30855</v>
      </c>
    </row>
    <row r="727" spans="1:5" ht="16.5" hidden="1" customHeight="1">
      <c r="A727" s="61" t="s">
        <v>129</v>
      </c>
      <c r="B727" s="63">
        <v>21647</v>
      </c>
      <c r="D727" s="63">
        <v>12086.91</v>
      </c>
    </row>
    <row r="728" spans="1:5" ht="16.5" hidden="1" customHeight="1">
      <c r="A728" s="61" t="s">
        <v>129</v>
      </c>
      <c r="B728" s="63">
        <v>42570</v>
      </c>
      <c r="D728" s="63">
        <v>25740</v>
      </c>
      <c r="E728" s="66"/>
    </row>
    <row r="729" spans="1:5" ht="16.5" hidden="1" customHeight="1">
      <c r="A729" s="61" t="s">
        <v>129</v>
      </c>
      <c r="B729" s="63">
        <v>7744</v>
      </c>
      <c r="D729" s="63">
        <v>3872</v>
      </c>
    </row>
    <row r="730" spans="1:5" ht="16.5" hidden="1" customHeight="1">
      <c r="A730" s="61" t="s">
        <v>129</v>
      </c>
      <c r="B730" s="63">
        <v>105512</v>
      </c>
      <c r="D730" s="63">
        <v>101398</v>
      </c>
    </row>
    <row r="731" spans="1:5" ht="16.5" hidden="1" customHeight="1">
      <c r="A731" s="61" t="s">
        <v>129</v>
      </c>
      <c r="B731" s="63">
        <v>108790</v>
      </c>
      <c r="D731" s="63">
        <v>63250</v>
      </c>
    </row>
    <row r="732" spans="1:5" ht="16.5" hidden="1" customHeight="1">
      <c r="A732" s="61" t="s">
        <v>129</v>
      </c>
      <c r="B732" s="63">
        <v>98430.54</v>
      </c>
      <c r="D732" s="63">
        <v>98430.54</v>
      </c>
    </row>
    <row r="733" spans="1:5" ht="16.5" hidden="1" customHeight="1">
      <c r="A733" s="61" t="s">
        <v>129</v>
      </c>
      <c r="B733" s="63">
        <v>14048</v>
      </c>
      <c r="D733" s="63">
        <v>10920</v>
      </c>
    </row>
    <row r="734" spans="1:5" ht="16.5" hidden="1" customHeight="1">
      <c r="A734" s="61" t="s">
        <v>129</v>
      </c>
      <c r="B734" s="63">
        <v>7200</v>
      </c>
      <c r="D734" s="63">
        <v>7200</v>
      </c>
    </row>
    <row r="735" spans="1:5" ht="16.5" hidden="1" customHeight="1">
      <c r="A735" s="61" t="s">
        <v>129</v>
      </c>
      <c r="B735" s="63">
        <v>3000</v>
      </c>
      <c r="D735" s="63">
        <v>3000</v>
      </c>
    </row>
    <row r="736" spans="1:5" ht="16.5" hidden="1" customHeight="1">
      <c r="A736" s="61" t="s">
        <v>129</v>
      </c>
      <c r="B736" s="63">
        <v>44213.4</v>
      </c>
      <c r="D736" s="63">
        <v>21504.48</v>
      </c>
    </row>
    <row r="737" spans="1:5" ht="16.5" hidden="1" customHeight="1">
      <c r="A737" s="61" t="s">
        <v>129</v>
      </c>
      <c r="B737" s="63">
        <v>12522.82</v>
      </c>
      <c r="D737" s="63">
        <v>10742.95</v>
      </c>
    </row>
    <row r="738" spans="1:5" ht="16.5" hidden="1" customHeight="1">
      <c r="A738" s="61" t="s">
        <v>129</v>
      </c>
      <c r="B738" s="63">
        <v>11616.03</v>
      </c>
      <c r="D738" s="63">
        <v>9933.2199999999993</v>
      </c>
    </row>
    <row r="739" spans="1:5" ht="16.5" hidden="1" customHeight="1">
      <c r="A739" s="61" t="s">
        <v>129</v>
      </c>
      <c r="B739" s="63">
        <v>12321.98</v>
      </c>
      <c r="D739" s="63">
        <v>11237.6</v>
      </c>
    </row>
    <row r="740" spans="1:5" ht="16.5" hidden="1" customHeight="1">
      <c r="A740" s="61" t="s">
        <v>129</v>
      </c>
      <c r="B740" s="63">
        <v>5808</v>
      </c>
      <c r="D740" s="63">
        <v>2772</v>
      </c>
    </row>
    <row r="741" spans="1:5" ht="16.5" hidden="1" customHeight="1">
      <c r="A741" s="61" t="s">
        <v>129</v>
      </c>
      <c r="B741" s="63">
        <v>43000</v>
      </c>
      <c r="D741" s="63">
        <v>40100</v>
      </c>
    </row>
    <row r="742" spans="1:5" ht="16.5" hidden="1" customHeight="1">
      <c r="A742" s="61" t="s">
        <v>129</v>
      </c>
      <c r="B742" s="63">
        <v>41200</v>
      </c>
      <c r="D742" s="63">
        <v>41200</v>
      </c>
    </row>
    <row r="743" spans="1:5" ht="16.5" hidden="1" customHeight="1">
      <c r="A743" s="61" t="s">
        <v>129</v>
      </c>
      <c r="B743" s="63">
        <v>39700</v>
      </c>
      <c r="D743" s="63">
        <v>39700</v>
      </c>
    </row>
    <row r="744" spans="1:5" ht="16.5" hidden="1" customHeight="1">
      <c r="A744" s="61" t="s">
        <v>129</v>
      </c>
      <c r="B744" s="63">
        <v>39300</v>
      </c>
      <c r="D744" s="63">
        <v>39300</v>
      </c>
    </row>
    <row r="745" spans="1:5" ht="16.5" hidden="1" customHeight="1">
      <c r="A745" s="61" t="s">
        <v>129</v>
      </c>
      <c r="B745" s="63">
        <v>46535.24</v>
      </c>
      <c r="D745" s="63">
        <v>40112.83</v>
      </c>
    </row>
    <row r="746" spans="1:5" ht="16.5" hidden="1" customHeight="1">
      <c r="A746" s="61" t="s">
        <v>129</v>
      </c>
      <c r="B746" s="63">
        <v>21200</v>
      </c>
      <c r="D746" s="63">
        <v>21200</v>
      </c>
    </row>
    <row r="747" spans="1:5" ht="16.5" hidden="1" customHeight="1">
      <c r="A747" s="61" t="s">
        <v>129</v>
      </c>
      <c r="B747" s="63">
        <v>2862.6</v>
      </c>
      <c r="D747" s="63">
        <v>2862.6</v>
      </c>
    </row>
    <row r="748" spans="1:5" ht="16.5" hidden="1" customHeight="1">
      <c r="A748" s="61" t="s">
        <v>129</v>
      </c>
      <c r="B748" s="63">
        <v>36395.839999999997</v>
      </c>
      <c r="D748" s="63">
        <v>23879.57</v>
      </c>
    </row>
    <row r="749" spans="1:5" ht="16.5" hidden="1" customHeight="1">
      <c r="A749" s="61" t="s">
        <v>129</v>
      </c>
      <c r="B749" s="63">
        <v>25000</v>
      </c>
      <c r="D749" s="63">
        <v>25000</v>
      </c>
      <c r="E749" s="1"/>
    </row>
    <row r="750" spans="1:5" ht="16.5" hidden="1" customHeight="1">
      <c r="A750" s="61" t="s">
        <v>129</v>
      </c>
      <c r="B750" s="63">
        <v>5000</v>
      </c>
      <c r="D750" s="63">
        <v>5000</v>
      </c>
    </row>
    <row r="751" spans="1:5" ht="16.5" hidden="1" customHeight="1">
      <c r="A751" s="61" t="s">
        <v>129</v>
      </c>
      <c r="B751" s="63">
        <v>1469999.98</v>
      </c>
      <c r="D751" s="63">
        <v>1469992.7</v>
      </c>
    </row>
    <row r="752" spans="1:5" ht="16.5" hidden="1" customHeight="1">
      <c r="A752" s="61" t="s">
        <v>129</v>
      </c>
      <c r="B752" s="63">
        <v>6201</v>
      </c>
      <c r="D752" s="63">
        <v>6063.2</v>
      </c>
    </row>
    <row r="753" spans="1:4" ht="16.5" hidden="1" customHeight="1">
      <c r="A753" s="61" t="s">
        <v>129</v>
      </c>
      <c r="B753" s="63">
        <v>42350.17</v>
      </c>
      <c r="D753" s="63">
        <v>37877.839999999997</v>
      </c>
    </row>
    <row r="754" spans="1:4" ht="16.5" hidden="1" customHeight="1">
      <c r="A754" s="61" t="s">
        <v>129</v>
      </c>
      <c r="B754" s="63">
        <v>9596.5</v>
      </c>
      <c r="D754" s="63">
        <v>6685.25</v>
      </c>
    </row>
    <row r="755" spans="1:4" ht="16.5" hidden="1" customHeight="1">
      <c r="A755" s="61" t="s">
        <v>129</v>
      </c>
      <c r="B755" s="63">
        <v>1188</v>
      </c>
      <c r="D755" s="63">
        <v>928.37</v>
      </c>
    </row>
    <row r="756" spans="1:4" ht="16.5" hidden="1" customHeight="1">
      <c r="A756" s="61" t="s">
        <v>129</v>
      </c>
      <c r="B756" s="63">
        <v>1881</v>
      </c>
      <c r="D756" s="63">
        <v>1347.64</v>
      </c>
    </row>
    <row r="757" spans="1:4" ht="16.5" hidden="1" customHeight="1">
      <c r="A757" s="61" t="s">
        <v>129</v>
      </c>
      <c r="B757" s="66">
        <v>498064</v>
      </c>
      <c r="C757" s="66"/>
      <c r="D757" s="66">
        <v>497310</v>
      </c>
    </row>
    <row r="758" spans="1:4" ht="16.5" hidden="1" customHeight="1">
      <c r="A758" s="61" t="s">
        <v>129</v>
      </c>
      <c r="B758" s="63">
        <v>299978.81</v>
      </c>
      <c r="D758" s="63">
        <v>299978.81</v>
      </c>
    </row>
    <row r="759" spans="1:4" ht="16.5" hidden="1" customHeight="1">
      <c r="A759" s="61" t="s">
        <v>129</v>
      </c>
      <c r="B759" s="63">
        <v>85000</v>
      </c>
      <c r="D759" s="63">
        <v>84996.45</v>
      </c>
    </row>
    <row r="760" spans="1:4" ht="16.5" hidden="1" customHeight="1">
      <c r="A760" s="61" t="s">
        <v>129</v>
      </c>
      <c r="B760" s="63">
        <v>11059.04</v>
      </c>
      <c r="D760" s="63">
        <v>10723.53</v>
      </c>
    </row>
    <row r="761" spans="1:4" ht="16.5" hidden="1" customHeight="1">
      <c r="A761" s="61" t="s">
        <v>129</v>
      </c>
      <c r="B761" s="63">
        <v>33975.660000000003</v>
      </c>
      <c r="D761" s="63">
        <v>33540.6</v>
      </c>
    </row>
    <row r="762" spans="1:4" ht="16.5" hidden="1" customHeight="1">
      <c r="A762" s="61" t="s">
        <v>129</v>
      </c>
      <c r="B762" s="63">
        <v>14754.54</v>
      </c>
      <c r="D762" s="63">
        <v>14386.9</v>
      </c>
    </row>
    <row r="763" spans="1:4" ht="16.5" hidden="1" customHeight="1">
      <c r="A763" s="61" t="s">
        <v>129</v>
      </c>
      <c r="B763" s="63">
        <v>12000</v>
      </c>
      <c r="D763" s="63">
        <v>12000</v>
      </c>
    </row>
    <row r="764" spans="1:4" ht="16.5" hidden="1" customHeight="1">
      <c r="A764" s="61" t="s">
        <v>129</v>
      </c>
      <c r="B764" s="63">
        <v>7852</v>
      </c>
      <c r="D764" s="63">
        <v>6462.56</v>
      </c>
    </row>
    <row r="765" spans="1:4" ht="16.5" hidden="1" customHeight="1">
      <c r="A765" s="61" t="s">
        <v>129</v>
      </c>
      <c r="B765" s="63">
        <v>5043.3900000000003</v>
      </c>
      <c r="D765" s="63">
        <v>5003.4399999999996</v>
      </c>
    </row>
    <row r="766" spans="1:4" ht="16.5" hidden="1" customHeight="1">
      <c r="A766" s="61" t="s">
        <v>129</v>
      </c>
      <c r="B766" s="63">
        <v>14620</v>
      </c>
      <c r="D766" s="63">
        <v>14560</v>
      </c>
    </row>
    <row r="767" spans="1:4" ht="16.5" hidden="1" customHeight="1">
      <c r="A767" s="61" t="s">
        <v>129</v>
      </c>
      <c r="B767" s="63">
        <v>9954.2999999999993</v>
      </c>
      <c r="D767" s="63">
        <v>9172.7999999999993</v>
      </c>
    </row>
    <row r="768" spans="1:4" ht="16.5" hidden="1" customHeight="1">
      <c r="A768" s="61" t="s">
        <v>129</v>
      </c>
      <c r="B768" s="63">
        <v>1312.2</v>
      </c>
      <c r="D768" s="63">
        <v>1216.8</v>
      </c>
    </row>
    <row r="769" spans="1:5" ht="16.5" hidden="1" customHeight="1">
      <c r="A769" s="61" t="s">
        <v>129</v>
      </c>
      <c r="B769" s="63">
        <v>8636646.2899999991</v>
      </c>
      <c r="D769" s="63">
        <v>7805932.8700000001</v>
      </c>
    </row>
    <row r="770" spans="1:5" ht="16.5" hidden="1" customHeight="1">
      <c r="A770" s="61" t="s">
        <v>129</v>
      </c>
      <c r="B770" s="63">
        <v>148000</v>
      </c>
      <c r="D770" s="63">
        <v>148000</v>
      </c>
    </row>
    <row r="771" spans="1:5" ht="16.5" hidden="1" customHeight="1">
      <c r="A771" s="61" t="s">
        <v>129</v>
      </c>
      <c r="B771" s="63">
        <v>197109</v>
      </c>
      <c r="D771" s="63">
        <v>195874.8</v>
      </c>
    </row>
    <row r="772" spans="1:5" s="65" customFormat="1" ht="16.5" hidden="1" customHeight="1">
      <c r="A772" s="61" t="s">
        <v>129</v>
      </c>
      <c r="B772" s="63">
        <v>145829.20000000001</v>
      </c>
      <c r="C772" s="63"/>
      <c r="D772" s="63">
        <v>141237.25</v>
      </c>
      <c r="E772" s="63"/>
    </row>
    <row r="773" spans="1:5" s="65" customFormat="1" ht="16.5" hidden="1" customHeight="1">
      <c r="A773" s="61" t="s">
        <v>129</v>
      </c>
      <c r="B773" s="63">
        <v>63888</v>
      </c>
      <c r="C773" s="63"/>
      <c r="D773" s="63">
        <v>56773.2</v>
      </c>
      <c r="E773" s="63"/>
    </row>
    <row r="774" spans="1:5" s="65" customFormat="1" ht="16.5" hidden="1" customHeight="1">
      <c r="A774" s="61" t="s">
        <v>129</v>
      </c>
      <c r="B774" s="63">
        <v>37510</v>
      </c>
      <c r="C774" s="63"/>
      <c r="D774" s="63">
        <v>31509.37</v>
      </c>
      <c r="E774" s="63"/>
    </row>
    <row r="775" spans="1:5" s="65" customFormat="1" ht="16.5" hidden="1" customHeight="1">
      <c r="A775" s="61" t="s">
        <v>129</v>
      </c>
      <c r="B775" s="63">
        <v>64923.46</v>
      </c>
      <c r="C775" s="63"/>
      <c r="D775" s="63">
        <v>50900.1</v>
      </c>
      <c r="E775" s="63"/>
    </row>
    <row r="776" spans="1:5" s="65" customFormat="1" ht="16.5" hidden="1" customHeight="1">
      <c r="A776" s="61" t="s">
        <v>129</v>
      </c>
      <c r="B776" s="63">
        <v>164348.07999999999</v>
      </c>
      <c r="C776" s="63"/>
      <c r="D776" s="63">
        <v>164348.07999999999</v>
      </c>
      <c r="E776" s="63"/>
    </row>
    <row r="777" spans="1:5" ht="16.5" hidden="1" customHeight="1">
      <c r="A777" s="61" t="s">
        <v>129</v>
      </c>
      <c r="B777" s="63">
        <v>781455.66</v>
      </c>
      <c r="D777" s="63">
        <v>781455.66</v>
      </c>
    </row>
    <row r="778" spans="1:5" s="65" customFormat="1" ht="16.5" hidden="1" customHeight="1">
      <c r="A778" s="61" t="s">
        <v>129</v>
      </c>
      <c r="B778" s="1">
        <v>31550.03</v>
      </c>
      <c r="C778" s="1"/>
      <c r="D778" s="1">
        <v>31550.03</v>
      </c>
      <c r="E778" s="63"/>
    </row>
    <row r="779" spans="1:5" s="65" customFormat="1" ht="16.5" hidden="1" customHeight="1">
      <c r="A779" s="61" t="s">
        <v>129</v>
      </c>
      <c r="B779" s="63">
        <v>71779.14</v>
      </c>
      <c r="C779" s="63"/>
      <c r="D779" s="63">
        <v>71154.97</v>
      </c>
      <c r="E779" s="63"/>
    </row>
    <row r="780" spans="1:5" s="65" customFormat="1" ht="16.5" hidden="1" customHeight="1">
      <c r="A780" s="61" t="s">
        <v>129</v>
      </c>
      <c r="B780" s="63">
        <v>15000</v>
      </c>
      <c r="C780" s="63"/>
      <c r="D780" s="63">
        <v>15000</v>
      </c>
      <c r="E780" s="63"/>
    </row>
    <row r="781" spans="1:5" s="65" customFormat="1" ht="16.5" hidden="1" customHeight="1">
      <c r="A781" s="61" t="s">
        <v>129</v>
      </c>
      <c r="B781" s="63">
        <v>6000</v>
      </c>
      <c r="C781" s="63"/>
      <c r="D781" s="63">
        <v>6000</v>
      </c>
      <c r="E781" s="63"/>
    </row>
    <row r="782" spans="1:5" s="65" customFormat="1" ht="16.5" hidden="1" customHeight="1">
      <c r="A782" s="61" t="s">
        <v>129</v>
      </c>
      <c r="B782" s="63">
        <v>133100</v>
      </c>
      <c r="C782" s="63"/>
      <c r="D782" s="63">
        <v>104060</v>
      </c>
      <c r="E782" s="63"/>
    </row>
    <row r="783" spans="1:5" s="65" customFormat="1" ht="16.5" hidden="1" customHeight="1">
      <c r="A783" s="61" t="s">
        <v>129</v>
      </c>
      <c r="B783" s="63">
        <v>8440.48</v>
      </c>
      <c r="C783" s="63"/>
      <c r="D783" s="63">
        <v>8344.33</v>
      </c>
      <c r="E783" s="63"/>
    </row>
    <row r="784" spans="1:5" s="65" customFormat="1" ht="16.5" hidden="1" customHeight="1">
      <c r="A784" s="61" t="s">
        <v>129</v>
      </c>
      <c r="B784" s="63">
        <v>45442</v>
      </c>
      <c r="C784" s="63"/>
      <c r="D784" s="63">
        <v>43680</v>
      </c>
      <c r="E784" s="63"/>
    </row>
    <row r="785" spans="1:5" s="65" customFormat="1" ht="16.5" hidden="1" customHeight="1">
      <c r="A785" s="61" t="s">
        <v>129</v>
      </c>
      <c r="B785" s="63">
        <v>5655.82</v>
      </c>
      <c r="C785" s="63"/>
      <c r="D785" s="63">
        <v>5405.13</v>
      </c>
      <c r="E785" s="63"/>
    </row>
    <row r="786" spans="1:5" ht="16.5" hidden="1" customHeight="1">
      <c r="A786" s="61" t="s">
        <v>129</v>
      </c>
      <c r="B786" s="63">
        <v>139876</v>
      </c>
      <c r="D786" s="63">
        <v>129756</v>
      </c>
    </row>
    <row r="787" spans="1:5" s="65" customFormat="1" ht="16.5" hidden="1" customHeight="1">
      <c r="A787" s="61" t="s">
        <v>129</v>
      </c>
      <c r="B787" s="63">
        <v>1548.36</v>
      </c>
      <c r="C787" s="63"/>
      <c r="D787" s="63">
        <v>1430.71</v>
      </c>
      <c r="E787" s="63"/>
    </row>
    <row r="788" spans="1:5" s="65" customFormat="1" ht="16.5" hidden="1" customHeight="1">
      <c r="A788" s="61" t="s">
        <v>129</v>
      </c>
      <c r="B788" s="63">
        <v>34361.25</v>
      </c>
      <c r="C788" s="63"/>
      <c r="D788" s="63">
        <v>33323.4</v>
      </c>
      <c r="E788" s="63"/>
    </row>
    <row r="789" spans="1:5" s="65" customFormat="1" ht="16.5" hidden="1" customHeight="1">
      <c r="A789" s="61" t="s">
        <v>129</v>
      </c>
      <c r="B789" s="63">
        <v>26716.799999999999</v>
      </c>
      <c r="C789" s="63"/>
      <c r="D789" s="63">
        <v>24393.599999999999</v>
      </c>
      <c r="E789" s="63"/>
    </row>
    <row r="790" spans="1:5" s="65" customFormat="1" ht="16.5" hidden="1" customHeight="1">
      <c r="A790" s="61" t="s">
        <v>129</v>
      </c>
      <c r="B790" s="63">
        <v>72358</v>
      </c>
      <c r="C790" s="63"/>
      <c r="D790" s="63">
        <v>66876.7</v>
      </c>
      <c r="E790" s="63"/>
    </row>
    <row r="791" spans="1:5" s="65" customFormat="1" ht="16.5" hidden="1" customHeight="1">
      <c r="A791" s="61" t="s">
        <v>129</v>
      </c>
      <c r="B791" s="63">
        <v>8712</v>
      </c>
      <c r="C791" s="63"/>
      <c r="D791" s="63">
        <v>6461.4</v>
      </c>
      <c r="E791" s="63"/>
    </row>
    <row r="792" spans="1:5" s="65" customFormat="1" ht="16.5" hidden="1" customHeight="1">
      <c r="A792" s="61" t="s">
        <v>129</v>
      </c>
      <c r="B792" s="63">
        <v>199237.63</v>
      </c>
      <c r="C792" s="63"/>
      <c r="D792" s="63">
        <v>199237.63</v>
      </c>
      <c r="E792" s="63"/>
    </row>
    <row r="793" spans="1:5" s="65" customFormat="1" ht="16.5" hidden="1" customHeight="1">
      <c r="A793" s="61" t="s">
        <v>129</v>
      </c>
      <c r="B793" s="63">
        <v>123420</v>
      </c>
      <c r="C793" s="63"/>
      <c r="D793" s="63">
        <v>123420</v>
      </c>
      <c r="E793" s="63"/>
    </row>
    <row r="794" spans="1:5" s="65" customFormat="1" ht="16.5" hidden="1" customHeight="1">
      <c r="A794" s="61" t="s">
        <v>129</v>
      </c>
      <c r="B794" s="63">
        <v>40745.89</v>
      </c>
      <c r="C794" s="63"/>
      <c r="D794" s="63">
        <v>34273.72</v>
      </c>
      <c r="E794" s="63"/>
    </row>
    <row r="795" spans="1:5" s="65" customFormat="1" ht="16.5" hidden="1" customHeight="1">
      <c r="A795" s="61" t="s">
        <v>129</v>
      </c>
      <c r="B795" s="63">
        <v>82987.78</v>
      </c>
      <c r="C795" s="63"/>
      <c r="D795" s="63">
        <v>82987.78</v>
      </c>
      <c r="E795" s="63"/>
    </row>
    <row r="796" spans="1:5" s="65" customFormat="1" ht="16.5" hidden="1" customHeight="1">
      <c r="A796" s="61" t="s">
        <v>129</v>
      </c>
      <c r="B796" s="63">
        <v>13128.5</v>
      </c>
      <c r="C796" s="63"/>
      <c r="D796" s="63">
        <v>12154.45</v>
      </c>
      <c r="E796" s="63"/>
    </row>
    <row r="797" spans="1:5" s="65" customFormat="1" ht="16.5" hidden="1" customHeight="1">
      <c r="A797" s="61" t="s">
        <v>129</v>
      </c>
      <c r="B797" s="63">
        <v>142770.42000000001</v>
      </c>
      <c r="C797" s="63"/>
      <c r="D797" s="63">
        <v>142770.42000000001</v>
      </c>
      <c r="E797" s="63"/>
    </row>
    <row r="798" spans="1:5" s="65" customFormat="1" ht="16.5" hidden="1" customHeight="1">
      <c r="A798" s="61" t="s">
        <v>129</v>
      </c>
      <c r="B798" s="63">
        <v>284588.51</v>
      </c>
      <c r="C798" s="63"/>
      <c r="D798" s="63">
        <v>284588.51</v>
      </c>
      <c r="E798" s="63"/>
    </row>
    <row r="799" spans="1:5" s="65" customFormat="1" ht="16.5" hidden="1" customHeight="1">
      <c r="A799" s="61" t="s">
        <v>129</v>
      </c>
      <c r="B799" s="63">
        <v>38659.5</v>
      </c>
      <c r="C799" s="63"/>
      <c r="D799" s="63">
        <v>34956.9</v>
      </c>
      <c r="E799" s="63"/>
    </row>
    <row r="800" spans="1:5" s="65" customFormat="1" ht="16.5" hidden="1" customHeight="1">
      <c r="A800" s="61" t="s">
        <v>129</v>
      </c>
      <c r="B800" s="63">
        <v>2918791.67</v>
      </c>
      <c r="C800" s="63"/>
      <c r="D800" s="63">
        <v>2918791.67</v>
      </c>
      <c r="E800" s="63"/>
    </row>
    <row r="801" spans="1:5" s="65" customFormat="1" ht="16.5" hidden="1" customHeight="1">
      <c r="A801" s="61" t="s">
        <v>129</v>
      </c>
      <c r="B801" s="63">
        <v>407619.12</v>
      </c>
      <c r="C801" s="63"/>
      <c r="D801" s="63">
        <v>407619.12</v>
      </c>
      <c r="E801" s="63"/>
    </row>
    <row r="802" spans="1:5" s="65" customFormat="1" ht="16.5" hidden="1" customHeight="1">
      <c r="A802" s="61" t="s">
        <v>129</v>
      </c>
      <c r="B802" s="63">
        <v>108855.11</v>
      </c>
      <c r="C802" s="63"/>
      <c r="D802" s="63">
        <v>108855.11</v>
      </c>
      <c r="E802" s="63"/>
    </row>
    <row r="803" spans="1:5" ht="16.5" hidden="1" customHeight="1">
      <c r="A803" s="61" t="s">
        <v>129</v>
      </c>
      <c r="B803" s="63">
        <v>591076.37</v>
      </c>
      <c r="D803" s="63">
        <v>591076.37</v>
      </c>
    </row>
    <row r="804" spans="1:5" s="65" customFormat="1" ht="16.5" hidden="1" customHeight="1">
      <c r="A804" s="61" t="s">
        <v>129</v>
      </c>
      <c r="B804" s="63">
        <v>164348.07999999999</v>
      </c>
      <c r="C804" s="63"/>
      <c r="D804" s="63">
        <v>164348.07999999999</v>
      </c>
      <c r="E804" s="63"/>
    </row>
    <row r="805" spans="1:5" s="65" customFormat="1" ht="16.5" hidden="1" customHeight="1">
      <c r="A805" s="61" t="s">
        <v>129</v>
      </c>
      <c r="B805" s="63">
        <v>2446294.92</v>
      </c>
      <c r="C805" s="63"/>
      <c r="D805" s="63">
        <v>2446294.92</v>
      </c>
      <c r="E805" s="63"/>
    </row>
    <row r="806" spans="1:5" ht="16.5" hidden="1" customHeight="1">
      <c r="A806" s="61" t="s">
        <v>129</v>
      </c>
      <c r="B806" s="63">
        <v>1343296</v>
      </c>
      <c r="D806" s="63">
        <v>1343296</v>
      </c>
    </row>
    <row r="807" spans="1:5" ht="16.5" hidden="1" customHeight="1">
      <c r="A807" s="61" t="s">
        <v>129</v>
      </c>
      <c r="B807" s="63">
        <v>322026.01</v>
      </c>
      <c r="D807" s="63">
        <v>315119.77</v>
      </c>
    </row>
    <row r="808" spans="1:5" ht="16.5" hidden="1" customHeight="1">
      <c r="A808" s="61" t="s">
        <v>129</v>
      </c>
      <c r="B808" s="63">
        <v>92936.08</v>
      </c>
      <c r="D808" s="63">
        <v>92936.08</v>
      </c>
    </row>
    <row r="809" spans="1:5" ht="16.5" hidden="1" customHeight="1">
      <c r="A809" s="61" t="s">
        <v>129</v>
      </c>
      <c r="B809" s="63">
        <v>446229.07</v>
      </c>
      <c r="D809" s="63">
        <v>446229.07</v>
      </c>
      <c r="E809" s="66"/>
    </row>
    <row r="810" spans="1:5" ht="16.5" hidden="1" customHeight="1">
      <c r="A810" s="61" t="s">
        <v>129</v>
      </c>
      <c r="B810" s="63">
        <v>224993.58</v>
      </c>
      <c r="D810" s="63">
        <v>224993.58</v>
      </c>
    </row>
    <row r="811" spans="1:5" ht="16.5" hidden="1" customHeight="1">
      <c r="A811" s="61" t="s">
        <v>129</v>
      </c>
      <c r="B811" s="63">
        <v>190614.53</v>
      </c>
      <c r="D811" s="63">
        <v>190614.53</v>
      </c>
    </row>
    <row r="812" spans="1:5" ht="16.5" hidden="1" customHeight="1">
      <c r="A812" s="61" t="s">
        <v>129</v>
      </c>
      <c r="B812" s="63">
        <v>396676.21</v>
      </c>
      <c r="D812" s="63">
        <v>396676.21</v>
      </c>
    </row>
    <row r="813" spans="1:5" ht="16.5" hidden="1" customHeight="1">
      <c r="A813" s="61" t="s">
        <v>129</v>
      </c>
      <c r="B813" s="63">
        <v>19673.259999999998</v>
      </c>
      <c r="D813" s="63">
        <v>12503.84</v>
      </c>
    </row>
    <row r="814" spans="1:5" ht="16.5" hidden="1" customHeight="1">
      <c r="A814" s="61" t="s">
        <v>129</v>
      </c>
      <c r="B814" s="63">
        <v>55660</v>
      </c>
      <c r="D814" s="63">
        <v>48400</v>
      </c>
    </row>
    <row r="815" spans="1:5" ht="16.5" hidden="1" customHeight="1">
      <c r="A815" s="61" t="s">
        <v>129</v>
      </c>
      <c r="B815" s="63">
        <v>348.42</v>
      </c>
      <c r="D815" s="63">
        <v>348.42</v>
      </c>
    </row>
    <row r="816" spans="1:5" ht="16.5" hidden="1" customHeight="1">
      <c r="A816" s="61" t="s">
        <v>129</v>
      </c>
      <c r="B816" s="63">
        <v>1214772</v>
      </c>
      <c r="D816" s="63">
        <v>1014000</v>
      </c>
    </row>
    <row r="817" spans="1:5" ht="16.5" hidden="1" customHeight="1">
      <c r="A817" s="61" t="s">
        <v>129</v>
      </c>
      <c r="B817" s="63">
        <v>342056</v>
      </c>
      <c r="D817" s="63">
        <v>331760</v>
      </c>
    </row>
    <row r="818" spans="1:5" ht="16.5" hidden="1" customHeight="1">
      <c r="A818" s="61" t="s">
        <v>129</v>
      </c>
      <c r="B818" s="63">
        <v>3998.8</v>
      </c>
      <c r="D818" s="63">
        <v>3998.8</v>
      </c>
    </row>
    <row r="819" spans="1:5" ht="16.5" hidden="1" customHeight="1">
      <c r="A819" s="61" t="s">
        <v>129</v>
      </c>
      <c r="B819" s="63">
        <v>525.48</v>
      </c>
      <c r="D819" s="63">
        <v>525.48</v>
      </c>
    </row>
    <row r="820" spans="1:5" ht="16.5" hidden="1" customHeight="1">
      <c r="A820" s="61" t="s">
        <v>129</v>
      </c>
      <c r="B820" s="63">
        <v>52.03</v>
      </c>
      <c r="D820" s="63">
        <v>34.49</v>
      </c>
    </row>
    <row r="821" spans="1:5" ht="16.5" hidden="1" customHeight="1">
      <c r="A821" s="61" t="s">
        <v>129</v>
      </c>
      <c r="B821" s="63">
        <v>36379.199999999997</v>
      </c>
      <c r="D821" s="63">
        <v>36379.199999999997</v>
      </c>
    </row>
    <row r="822" spans="1:5" ht="16.5" hidden="1" customHeight="1">
      <c r="A822" s="61" t="s">
        <v>129</v>
      </c>
      <c r="B822" s="63">
        <v>109018</v>
      </c>
      <c r="D822" s="63">
        <v>105560</v>
      </c>
    </row>
    <row r="823" spans="1:5" ht="16.5" hidden="1" customHeight="1">
      <c r="A823" s="61" t="s">
        <v>129</v>
      </c>
      <c r="B823" s="63">
        <v>27344.06</v>
      </c>
      <c r="D823" s="63">
        <v>22080.080000000002</v>
      </c>
    </row>
    <row r="824" spans="1:5" ht="16.5" hidden="1" customHeight="1">
      <c r="A824" s="61" t="s">
        <v>129</v>
      </c>
      <c r="B824" s="63">
        <v>265824</v>
      </c>
      <c r="D824" s="63">
        <v>262080</v>
      </c>
    </row>
    <row r="825" spans="1:5" ht="16.5" hidden="1" customHeight="1">
      <c r="A825" s="61" t="s">
        <v>129</v>
      </c>
      <c r="B825" s="63">
        <v>510042</v>
      </c>
      <c r="D825" s="63">
        <v>510042</v>
      </c>
    </row>
    <row r="826" spans="1:5" ht="16.5" hidden="1" customHeight="1">
      <c r="A826" s="61" t="s">
        <v>129</v>
      </c>
      <c r="B826" s="63">
        <v>766428</v>
      </c>
      <c r="D826" s="63">
        <v>766428</v>
      </c>
    </row>
    <row r="827" spans="1:5" s="65" customFormat="1" ht="16.5" hidden="1" customHeight="1">
      <c r="A827" s="61" t="s">
        <v>129</v>
      </c>
      <c r="B827" s="63">
        <v>303264</v>
      </c>
      <c r="C827" s="63"/>
      <c r="D827" s="63">
        <v>287872</v>
      </c>
      <c r="E827" s="63"/>
    </row>
    <row r="828" spans="1:5" ht="16.5" hidden="1" customHeight="1">
      <c r="A828" s="61" t="s">
        <v>129</v>
      </c>
      <c r="B828" s="63">
        <v>151.25</v>
      </c>
      <c r="D828" s="63">
        <v>121</v>
      </c>
    </row>
    <row r="829" spans="1:5" s="65" customFormat="1" ht="16.5" hidden="1" customHeight="1">
      <c r="A829" s="61" t="s">
        <v>129</v>
      </c>
      <c r="B829" s="63">
        <v>1473.78</v>
      </c>
      <c r="C829" s="63"/>
      <c r="D829" s="63">
        <v>1304.3800000000001</v>
      </c>
      <c r="E829" s="63"/>
    </row>
    <row r="830" spans="1:5" s="65" customFormat="1" ht="16.5" hidden="1" customHeight="1">
      <c r="A830" s="61" t="s">
        <v>129</v>
      </c>
      <c r="B830" s="63">
        <v>3104.57</v>
      </c>
      <c r="C830" s="63"/>
      <c r="D830" s="63">
        <v>3104.57</v>
      </c>
      <c r="E830" s="63"/>
    </row>
    <row r="831" spans="1:5" s="65" customFormat="1" ht="16.5" hidden="1" customHeight="1">
      <c r="A831" s="61" t="s">
        <v>129</v>
      </c>
      <c r="B831" s="63">
        <v>635.25</v>
      </c>
      <c r="C831" s="63"/>
      <c r="D831" s="63">
        <v>635.25</v>
      </c>
      <c r="E831" s="63"/>
    </row>
    <row r="832" spans="1:5" ht="16.5" hidden="1" customHeight="1">
      <c r="A832" s="61" t="s">
        <v>129</v>
      </c>
      <c r="B832" s="63">
        <v>689.7</v>
      </c>
      <c r="D832" s="63">
        <v>500.94</v>
      </c>
    </row>
    <row r="833" spans="1:5" s="65" customFormat="1" ht="16.5" hidden="1" customHeight="1">
      <c r="A833" s="61" t="s">
        <v>129</v>
      </c>
      <c r="B833" s="63">
        <v>85101.22</v>
      </c>
      <c r="C833" s="63"/>
      <c r="D833" s="63">
        <v>77589.78</v>
      </c>
      <c r="E833" s="63"/>
    </row>
    <row r="834" spans="1:5" s="65" customFormat="1" ht="16.5" hidden="1" customHeight="1">
      <c r="A834" s="61" t="s">
        <v>129</v>
      </c>
      <c r="B834" s="63">
        <v>67953.600000000006</v>
      </c>
      <c r="C834" s="63"/>
      <c r="D834" s="63">
        <v>62899.19</v>
      </c>
      <c r="E834" s="63"/>
    </row>
    <row r="835" spans="1:5" s="65" customFormat="1" ht="16.5" hidden="1" customHeight="1">
      <c r="A835" s="61" t="s">
        <v>129</v>
      </c>
      <c r="B835" s="63">
        <v>21261.01</v>
      </c>
      <c r="C835" s="63"/>
      <c r="D835" s="63">
        <v>21261.01</v>
      </c>
      <c r="E835" s="63"/>
    </row>
    <row r="836" spans="1:5" s="65" customFormat="1" ht="16.5" hidden="1" customHeight="1">
      <c r="A836" s="61" t="s">
        <v>129</v>
      </c>
      <c r="B836" s="63">
        <v>70280.12</v>
      </c>
      <c r="C836" s="63"/>
      <c r="D836" s="63">
        <v>25832.47</v>
      </c>
      <c r="E836" s="63"/>
    </row>
    <row r="837" spans="1:5" s="65" customFormat="1" ht="16.5" hidden="1" customHeight="1">
      <c r="A837" s="61" t="s">
        <v>129</v>
      </c>
      <c r="B837" s="63">
        <v>111517.18</v>
      </c>
      <c r="C837" s="63"/>
      <c r="D837" s="63">
        <v>104795.65</v>
      </c>
      <c r="E837" s="63"/>
    </row>
    <row r="838" spans="1:5" s="65" customFormat="1" ht="16.5" hidden="1" customHeight="1">
      <c r="A838" s="61" t="s">
        <v>129</v>
      </c>
      <c r="B838" s="66">
        <v>263665.78999999998</v>
      </c>
      <c r="C838" s="66"/>
      <c r="D838" s="66">
        <v>262949.19</v>
      </c>
      <c r="E838" s="63"/>
    </row>
    <row r="839" spans="1:5" s="65" customFormat="1" ht="16.5" hidden="1" customHeight="1">
      <c r="A839" s="61" t="s">
        <v>129</v>
      </c>
      <c r="B839" s="63">
        <v>288958.18</v>
      </c>
      <c r="C839" s="63"/>
      <c r="D839" s="63">
        <v>288958.18</v>
      </c>
      <c r="E839" s="66"/>
    </row>
    <row r="840" spans="1:5" s="65" customFormat="1" ht="16.5" hidden="1" customHeight="1">
      <c r="A840" s="61" t="s">
        <v>129</v>
      </c>
      <c r="B840" s="63">
        <v>7711.81</v>
      </c>
      <c r="C840" s="63"/>
      <c r="D840" s="63">
        <v>7711.81</v>
      </c>
      <c r="E840" s="66"/>
    </row>
    <row r="841" spans="1:5" s="65" customFormat="1" ht="16.5" hidden="1" customHeight="1">
      <c r="A841" s="61" t="s">
        <v>129</v>
      </c>
      <c r="B841" s="63">
        <v>153582.71</v>
      </c>
      <c r="C841" s="63"/>
      <c r="D841" s="63">
        <v>138124.74</v>
      </c>
      <c r="E841" s="63"/>
    </row>
    <row r="842" spans="1:5" s="65" customFormat="1" ht="16.5" hidden="1" customHeight="1">
      <c r="A842" s="61" t="s">
        <v>129</v>
      </c>
      <c r="B842" s="63">
        <v>1248</v>
      </c>
      <c r="C842" s="63"/>
      <c r="D842" s="63">
        <v>1248</v>
      </c>
      <c r="E842" s="63"/>
    </row>
    <row r="843" spans="1:5" s="65" customFormat="1" ht="16.5" hidden="1" customHeight="1">
      <c r="A843" s="61" t="s">
        <v>129</v>
      </c>
      <c r="B843" s="63">
        <v>1814.03</v>
      </c>
      <c r="C843" s="63"/>
      <c r="D843" s="63">
        <v>1814.03</v>
      </c>
      <c r="E843" s="63"/>
    </row>
    <row r="844" spans="1:5" ht="16.5" hidden="1" customHeight="1">
      <c r="A844" s="61" t="s">
        <v>129</v>
      </c>
      <c r="B844" s="63">
        <v>14682.03</v>
      </c>
      <c r="D844" s="63">
        <v>14132.79</v>
      </c>
    </row>
    <row r="845" spans="1:5" ht="16.5" hidden="1" customHeight="1">
      <c r="A845" s="61" t="s">
        <v>129</v>
      </c>
      <c r="B845" s="63">
        <v>97487.23</v>
      </c>
      <c r="D845" s="63">
        <v>96909.66</v>
      </c>
    </row>
    <row r="846" spans="1:5" ht="16.5" hidden="1" customHeight="1">
      <c r="A846" s="61" t="s">
        <v>129</v>
      </c>
      <c r="B846" s="63">
        <v>9294.4699999999993</v>
      </c>
      <c r="D846" s="63">
        <v>7373.62</v>
      </c>
    </row>
    <row r="847" spans="1:5" ht="16.5" hidden="1" customHeight="1">
      <c r="A847" s="61" t="s">
        <v>129</v>
      </c>
      <c r="B847" s="63">
        <v>1977149.99</v>
      </c>
      <c r="D847" s="63">
        <v>1977149.99</v>
      </c>
    </row>
    <row r="848" spans="1:5" ht="16.5" hidden="1" customHeight="1">
      <c r="A848" s="61" t="s">
        <v>129</v>
      </c>
      <c r="B848" s="63">
        <v>29331.19</v>
      </c>
      <c r="D848" s="63">
        <v>25985.24</v>
      </c>
    </row>
    <row r="849" spans="1:4" ht="16.5" hidden="1" customHeight="1">
      <c r="A849" s="61" t="s">
        <v>129</v>
      </c>
      <c r="B849" s="63">
        <v>7709.08</v>
      </c>
      <c r="D849" s="63">
        <v>7709.08</v>
      </c>
    </row>
    <row r="850" spans="1:4" ht="16.5" hidden="1" customHeight="1">
      <c r="A850" s="61" t="s">
        <v>129</v>
      </c>
      <c r="B850" s="63">
        <v>14508.81</v>
      </c>
      <c r="D850" s="63">
        <v>9426.0300000000007</v>
      </c>
    </row>
    <row r="851" spans="1:4" ht="16.5" hidden="1" customHeight="1">
      <c r="A851" s="61" t="s">
        <v>129</v>
      </c>
      <c r="B851" s="63">
        <v>56682.44</v>
      </c>
      <c r="D851" s="63">
        <v>49448.98</v>
      </c>
    </row>
    <row r="852" spans="1:4" ht="16.5" hidden="1" customHeight="1">
      <c r="A852" s="61" t="s">
        <v>129</v>
      </c>
      <c r="B852" s="63">
        <v>2150.0500000000002</v>
      </c>
      <c r="D852" s="63">
        <v>596.53</v>
      </c>
    </row>
    <row r="853" spans="1:4" ht="16.5" hidden="1" customHeight="1">
      <c r="A853" s="61" t="s">
        <v>129</v>
      </c>
      <c r="B853" s="63">
        <v>90480</v>
      </c>
      <c r="D853" s="63">
        <v>90480</v>
      </c>
    </row>
    <row r="854" spans="1:4" ht="16.5" hidden="1" customHeight="1">
      <c r="A854" s="61" t="s">
        <v>129</v>
      </c>
      <c r="B854" s="63">
        <v>34228.94</v>
      </c>
      <c r="D854" s="63">
        <v>33486.71</v>
      </c>
    </row>
    <row r="855" spans="1:4" ht="16.5" hidden="1" customHeight="1">
      <c r="A855" s="61" t="s">
        <v>129</v>
      </c>
      <c r="B855" s="63">
        <v>508.51</v>
      </c>
      <c r="D855" s="63">
        <v>508.51</v>
      </c>
    </row>
    <row r="856" spans="1:4" ht="16.5" hidden="1" customHeight="1">
      <c r="A856" s="61" t="s">
        <v>129</v>
      </c>
      <c r="B856" s="63">
        <v>40000</v>
      </c>
      <c r="D856" s="63">
        <v>37721.75</v>
      </c>
    </row>
    <row r="857" spans="1:4" ht="16.5" hidden="1" customHeight="1">
      <c r="A857" s="61" t="s">
        <v>129</v>
      </c>
      <c r="B857" s="63">
        <v>32373.32</v>
      </c>
      <c r="D857" s="63">
        <v>32373.32</v>
      </c>
    </row>
    <row r="858" spans="1:4" ht="16.5" hidden="1" customHeight="1">
      <c r="A858" s="61" t="s">
        <v>129</v>
      </c>
      <c r="B858" s="63">
        <v>28104.68</v>
      </c>
      <c r="D858" s="63">
        <v>28104.67</v>
      </c>
    </row>
    <row r="859" spans="1:4" ht="16.5" hidden="1" customHeight="1">
      <c r="A859" s="61" t="s">
        <v>129</v>
      </c>
      <c r="B859" s="63">
        <v>54817.99</v>
      </c>
      <c r="D859" s="63">
        <v>44970.71</v>
      </c>
    </row>
    <row r="860" spans="1:4" ht="16.5" hidden="1" customHeight="1">
      <c r="A860" s="61" t="s">
        <v>129</v>
      </c>
      <c r="B860" s="63">
        <v>1896.96</v>
      </c>
      <c r="D860" s="63">
        <v>1867</v>
      </c>
    </row>
    <row r="861" spans="1:4" ht="16.5" hidden="1" customHeight="1">
      <c r="A861" s="61" t="s">
        <v>129</v>
      </c>
      <c r="B861" s="63">
        <v>1428.96</v>
      </c>
      <c r="D861" s="63">
        <v>1289.73</v>
      </c>
    </row>
    <row r="862" spans="1:4" ht="16.5" hidden="1" customHeight="1">
      <c r="A862" s="61" t="s">
        <v>129</v>
      </c>
      <c r="B862" s="63">
        <v>17245.560000000001</v>
      </c>
      <c r="D862" s="63">
        <v>14814.54</v>
      </c>
    </row>
    <row r="863" spans="1:4" ht="16.5" hidden="1" customHeight="1">
      <c r="A863" s="61" t="s">
        <v>129</v>
      </c>
      <c r="B863" s="63">
        <v>982.56</v>
      </c>
      <c r="D863" s="63">
        <v>833.04</v>
      </c>
    </row>
    <row r="864" spans="1:4" ht="16.5" hidden="1" customHeight="1">
      <c r="A864" s="61" t="s">
        <v>129</v>
      </c>
      <c r="B864" s="63">
        <v>28185.200000000001</v>
      </c>
      <c r="D864" s="63">
        <v>26948.69</v>
      </c>
    </row>
    <row r="865" spans="1:5" ht="16.5" hidden="1" customHeight="1">
      <c r="A865" s="61" t="s">
        <v>129</v>
      </c>
      <c r="B865" s="63">
        <v>4443</v>
      </c>
      <c r="D865" s="63">
        <v>4410.37</v>
      </c>
    </row>
    <row r="866" spans="1:5" ht="16.5" hidden="1" customHeight="1">
      <c r="A866" s="61" t="s">
        <v>129</v>
      </c>
      <c r="B866" s="63">
        <v>15148.75</v>
      </c>
      <c r="D866" s="63">
        <v>13728.83</v>
      </c>
    </row>
    <row r="867" spans="1:5" ht="16.5" hidden="1" customHeight="1">
      <c r="A867" s="61" t="s">
        <v>129</v>
      </c>
      <c r="B867" s="63">
        <v>1225.5999999999999</v>
      </c>
      <c r="D867" s="63">
        <v>1095.3800000000001</v>
      </c>
    </row>
    <row r="868" spans="1:5" ht="16.5" hidden="1" customHeight="1">
      <c r="A868" s="61" t="s">
        <v>129</v>
      </c>
      <c r="B868" s="66">
        <v>27102.97</v>
      </c>
      <c r="C868" s="66"/>
      <c r="D868" s="66">
        <v>26227.05</v>
      </c>
    </row>
    <row r="869" spans="1:5" ht="16.5" hidden="1" customHeight="1">
      <c r="A869" s="61" t="s">
        <v>129</v>
      </c>
      <c r="B869" s="66">
        <v>4253.66</v>
      </c>
      <c r="C869" s="66"/>
      <c r="D869" s="66">
        <v>3188.97</v>
      </c>
    </row>
    <row r="870" spans="1:5" ht="16.5" hidden="1" customHeight="1">
      <c r="A870" s="61" t="s">
        <v>129</v>
      </c>
      <c r="B870" s="63">
        <v>29141.8</v>
      </c>
      <c r="D870" s="63">
        <v>26798.639999999999</v>
      </c>
    </row>
    <row r="871" spans="1:5" ht="16.5" hidden="1" customHeight="1">
      <c r="A871" s="61" t="s">
        <v>129</v>
      </c>
      <c r="B871" s="63">
        <v>26303.22</v>
      </c>
      <c r="D871" s="63">
        <v>26303.11</v>
      </c>
    </row>
    <row r="872" spans="1:5" ht="16.5" hidden="1" customHeight="1">
      <c r="A872" s="61" t="s">
        <v>129</v>
      </c>
      <c r="B872" s="63">
        <v>10198.84</v>
      </c>
      <c r="D872" s="63">
        <v>9802.2999999999993</v>
      </c>
    </row>
    <row r="873" spans="1:5" ht="16.5" hidden="1" customHeight="1">
      <c r="A873" s="61" t="s">
        <v>129</v>
      </c>
      <c r="B873" s="63">
        <v>15585.43</v>
      </c>
      <c r="D873" s="63">
        <v>15017.47</v>
      </c>
    </row>
    <row r="874" spans="1:5" ht="16.5" hidden="1" customHeight="1">
      <c r="A874" s="61" t="s">
        <v>129</v>
      </c>
      <c r="B874" s="63">
        <v>16366.93</v>
      </c>
      <c r="D874" s="63">
        <v>15232.04</v>
      </c>
    </row>
    <row r="875" spans="1:5" ht="16.5" hidden="1" customHeight="1">
      <c r="A875" s="61" t="s">
        <v>129</v>
      </c>
      <c r="B875" s="63">
        <v>2602.61</v>
      </c>
      <c r="D875" s="63">
        <v>2602.61</v>
      </c>
    </row>
    <row r="876" spans="1:5" ht="16.5" hidden="1" customHeight="1">
      <c r="A876" s="61" t="s">
        <v>129</v>
      </c>
      <c r="B876" s="63">
        <v>25000</v>
      </c>
      <c r="D876" s="63">
        <v>23086.799999999999</v>
      </c>
    </row>
    <row r="877" spans="1:5" ht="16.5" hidden="1" customHeight="1">
      <c r="A877" s="61" t="s">
        <v>129</v>
      </c>
      <c r="B877" s="63">
        <v>30000</v>
      </c>
      <c r="D877" s="63">
        <v>29986.36</v>
      </c>
    </row>
    <row r="878" spans="1:5" ht="16.5" hidden="1" customHeight="1">
      <c r="A878" s="61" t="s">
        <v>129</v>
      </c>
      <c r="B878" s="63">
        <v>19034.41</v>
      </c>
      <c r="D878" s="63">
        <v>1562.4</v>
      </c>
    </row>
    <row r="879" spans="1:5" ht="16.5" hidden="1" customHeight="1">
      <c r="A879" s="61" t="s">
        <v>129</v>
      </c>
      <c r="B879" s="63">
        <v>54265.9</v>
      </c>
      <c r="D879" s="63">
        <v>54265.9</v>
      </c>
    </row>
    <row r="880" spans="1:5" ht="16.5" hidden="1" customHeight="1">
      <c r="A880" s="61" t="s">
        <v>129</v>
      </c>
      <c r="B880" s="63">
        <v>978257.24</v>
      </c>
      <c r="D880" s="63">
        <v>978257.24</v>
      </c>
      <c r="E880" s="66"/>
    </row>
    <row r="881" spans="1:5" ht="16.5" hidden="1" customHeight="1">
      <c r="A881" s="61" t="s">
        <v>129</v>
      </c>
      <c r="B881" s="63">
        <v>36000</v>
      </c>
      <c r="D881" s="63">
        <v>33696.080000000002</v>
      </c>
    </row>
    <row r="882" spans="1:5" ht="16.5" hidden="1" customHeight="1">
      <c r="A882" s="61" t="s">
        <v>129</v>
      </c>
      <c r="B882" s="63">
        <v>29980</v>
      </c>
      <c r="D882" s="63">
        <v>29039.18</v>
      </c>
    </row>
    <row r="883" spans="1:5" ht="16.5" hidden="1" customHeight="1">
      <c r="A883" s="61" t="s">
        <v>129</v>
      </c>
      <c r="B883" s="63">
        <v>6663.86</v>
      </c>
      <c r="D883" s="63">
        <v>6045.29</v>
      </c>
    </row>
    <row r="884" spans="1:5" ht="16.5" hidden="1" customHeight="1">
      <c r="A884" s="61" t="s">
        <v>129</v>
      </c>
      <c r="B884" s="63">
        <v>15425.44</v>
      </c>
      <c r="D884" s="63">
        <v>15049.44</v>
      </c>
    </row>
    <row r="885" spans="1:5" ht="16.5" hidden="1" customHeight="1">
      <c r="A885" s="61" t="s">
        <v>129</v>
      </c>
      <c r="B885" s="63">
        <v>1262.1600000000001</v>
      </c>
      <c r="D885" s="63">
        <v>1131.3599999999999</v>
      </c>
    </row>
    <row r="886" spans="1:5" ht="16.5" hidden="1" customHeight="1">
      <c r="A886" s="61" t="s">
        <v>129</v>
      </c>
      <c r="B886" s="63">
        <v>3053.88</v>
      </c>
      <c r="D886" s="63">
        <v>2000.75</v>
      </c>
    </row>
    <row r="887" spans="1:5" ht="16.5" hidden="1" customHeight="1">
      <c r="A887" s="61" t="s">
        <v>129</v>
      </c>
      <c r="B887" s="63">
        <v>6793.4</v>
      </c>
      <c r="D887" s="63">
        <v>5284.76</v>
      </c>
    </row>
    <row r="888" spans="1:5" ht="16.5" hidden="1" customHeight="1">
      <c r="A888" s="61" t="s">
        <v>129</v>
      </c>
      <c r="B888" s="63">
        <v>38756.49</v>
      </c>
      <c r="D888" s="63">
        <v>33641.61</v>
      </c>
    </row>
    <row r="889" spans="1:5" s="65" customFormat="1" ht="16.5" hidden="1" customHeight="1">
      <c r="A889" s="61" t="s">
        <v>129</v>
      </c>
      <c r="B889" s="63">
        <v>33809.72</v>
      </c>
      <c r="C889" s="63"/>
      <c r="D889" s="63">
        <v>30528.22</v>
      </c>
      <c r="E889" s="63"/>
    </row>
    <row r="890" spans="1:5" ht="16.5" hidden="1" customHeight="1">
      <c r="A890" s="61" t="s">
        <v>129</v>
      </c>
      <c r="B890" s="63">
        <v>2662.14</v>
      </c>
      <c r="D890" s="63">
        <v>2221.02</v>
      </c>
    </row>
    <row r="891" spans="1:5" s="65" customFormat="1" ht="16.5" hidden="1" customHeight="1">
      <c r="A891" s="61" t="s">
        <v>129</v>
      </c>
      <c r="B891" s="63">
        <v>15149.6</v>
      </c>
      <c r="C891" s="63"/>
      <c r="D891" s="63">
        <v>11791.67</v>
      </c>
      <c r="E891" s="63"/>
    </row>
    <row r="892" spans="1:5" ht="16.5" hidden="1" customHeight="1">
      <c r="A892" s="61" t="s">
        <v>129</v>
      </c>
      <c r="B892" s="63">
        <v>5376</v>
      </c>
      <c r="D892" s="63">
        <v>5375.74</v>
      </c>
    </row>
    <row r="893" spans="1:5" ht="16.5" hidden="1" customHeight="1">
      <c r="A893" s="61" t="s">
        <v>129</v>
      </c>
      <c r="B893" s="63">
        <v>1217.17</v>
      </c>
      <c r="D893" s="63">
        <v>1172.67</v>
      </c>
    </row>
    <row r="894" spans="1:5" ht="16.5" hidden="1" customHeight="1">
      <c r="A894" s="61" t="s">
        <v>129</v>
      </c>
      <c r="B894" s="63">
        <v>161420.75</v>
      </c>
      <c r="D894" s="63">
        <v>160675.9</v>
      </c>
    </row>
    <row r="895" spans="1:5" ht="16.5" hidden="1" customHeight="1">
      <c r="A895" s="61" t="s">
        <v>129</v>
      </c>
      <c r="B895" s="63">
        <v>7423.29</v>
      </c>
      <c r="D895" s="63">
        <v>5766.39</v>
      </c>
    </row>
    <row r="896" spans="1:5" ht="16.5" hidden="1" customHeight="1">
      <c r="A896" s="61" t="s">
        <v>129</v>
      </c>
      <c r="B896" s="63">
        <v>20855.54</v>
      </c>
      <c r="D896" s="63">
        <v>19858.330000000002</v>
      </c>
    </row>
    <row r="897" spans="1:4" ht="16.5" hidden="1" customHeight="1">
      <c r="A897" s="61" t="s">
        <v>129</v>
      </c>
      <c r="B897" s="63">
        <v>16380.23</v>
      </c>
      <c r="D897" s="63">
        <v>13102.62</v>
      </c>
    </row>
    <row r="898" spans="1:4" ht="16.5" hidden="1" customHeight="1">
      <c r="A898" s="61" t="s">
        <v>129</v>
      </c>
      <c r="B898" s="63">
        <v>2102505.6</v>
      </c>
      <c r="D898" s="63">
        <v>2102505.6</v>
      </c>
    </row>
    <row r="899" spans="1:4" ht="16.5" hidden="1" customHeight="1">
      <c r="A899" s="61" t="s">
        <v>129</v>
      </c>
      <c r="B899" s="63">
        <v>5445</v>
      </c>
      <c r="D899" s="63">
        <v>4530.24</v>
      </c>
    </row>
    <row r="900" spans="1:4" ht="16.5" hidden="1" customHeight="1">
      <c r="A900" s="61" t="s">
        <v>129</v>
      </c>
      <c r="B900" s="63">
        <v>1089</v>
      </c>
      <c r="D900" s="63">
        <v>987.36</v>
      </c>
    </row>
    <row r="901" spans="1:4" ht="16.5" hidden="1" customHeight="1">
      <c r="A901" s="61" t="s">
        <v>129</v>
      </c>
      <c r="B901" s="63">
        <v>43560</v>
      </c>
      <c r="D901" s="63">
        <v>43378.5</v>
      </c>
    </row>
    <row r="902" spans="1:4" ht="16.5" hidden="1" customHeight="1">
      <c r="A902" s="61" t="s">
        <v>129</v>
      </c>
      <c r="B902" s="63">
        <v>4065.6</v>
      </c>
      <c r="D902" s="63">
        <v>4007.52</v>
      </c>
    </row>
    <row r="903" spans="1:4" ht="16.5" hidden="1" customHeight="1">
      <c r="A903" s="61" t="s">
        <v>129</v>
      </c>
      <c r="B903" s="63">
        <v>1645.6</v>
      </c>
      <c r="D903" s="63">
        <v>1539.12</v>
      </c>
    </row>
    <row r="904" spans="1:4" ht="16.5" hidden="1" customHeight="1">
      <c r="A904" s="61" t="s">
        <v>129</v>
      </c>
      <c r="B904" s="63">
        <v>2662</v>
      </c>
      <c r="D904" s="63">
        <v>2662</v>
      </c>
    </row>
    <row r="905" spans="1:4" ht="16.5" hidden="1" customHeight="1">
      <c r="A905" s="61" t="s">
        <v>129</v>
      </c>
      <c r="B905" s="63">
        <v>187200</v>
      </c>
      <c r="D905" s="63">
        <v>187200</v>
      </c>
    </row>
    <row r="906" spans="1:4" ht="16.5" hidden="1" customHeight="1">
      <c r="A906" s="61" t="s">
        <v>129</v>
      </c>
      <c r="B906" s="63">
        <v>10587.5</v>
      </c>
      <c r="D906" s="63">
        <v>10585.99</v>
      </c>
    </row>
    <row r="907" spans="1:4" ht="16.5" hidden="1" customHeight="1">
      <c r="A907" s="61" t="s">
        <v>129</v>
      </c>
      <c r="B907" s="63">
        <v>3630</v>
      </c>
      <c r="D907" s="63">
        <v>3617.9</v>
      </c>
    </row>
    <row r="908" spans="1:4" ht="16.5" hidden="1" customHeight="1">
      <c r="A908" s="61" t="s">
        <v>129</v>
      </c>
      <c r="B908" s="63">
        <v>33000</v>
      </c>
      <c r="D908" s="63">
        <v>28747.22</v>
      </c>
    </row>
    <row r="909" spans="1:4" ht="16.5" hidden="1" customHeight="1">
      <c r="A909" s="61" t="s">
        <v>129</v>
      </c>
      <c r="B909" s="66">
        <v>127050</v>
      </c>
      <c r="C909" s="66"/>
      <c r="D909" s="66">
        <v>86394</v>
      </c>
    </row>
    <row r="910" spans="1:4" ht="16.5" hidden="1" customHeight="1">
      <c r="A910" s="61" t="s">
        <v>129</v>
      </c>
      <c r="B910" s="63">
        <v>14883</v>
      </c>
      <c r="D910" s="63">
        <v>12342</v>
      </c>
    </row>
    <row r="911" spans="1:4" ht="16.5" hidden="1" customHeight="1">
      <c r="A911" s="61" t="s">
        <v>129</v>
      </c>
      <c r="B911" s="63">
        <v>91476</v>
      </c>
      <c r="D911" s="63">
        <v>52461.48</v>
      </c>
    </row>
    <row r="912" spans="1:4" ht="16.5" hidden="1" customHeight="1">
      <c r="A912" s="61" t="s">
        <v>129</v>
      </c>
      <c r="B912" s="63">
        <v>7085.76</v>
      </c>
      <c r="D912" s="63">
        <v>6200.04</v>
      </c>
    </row>
    <row r="913" spans="1:4" ht="16.5" hidden="1" customHeight="1">
      <c r="A913" s="61" t="s">
        <v>129</v>
      </c>
      <c r="B913" s="63">
        <v>72380</v>
      </c>
      <c r="D913" s="63">
        <v>72380</v>
      </c>
    </row>
    <row r="914" spans="1:4" ht="16.5" hidden="1" customHeight="1">
      <c r="A914" s="61" t="s">
        <v>129</v>
      </c>
      <c r="B914" s="63">
        <v>30000</v>
      </c>
      <c r="D914" s="63">
        <v>30000</v>
      </c>
    </row>
    <row r="915" spans="1:4" ht="16.5" hidden="1" customHeight="1">
      <c r="A915" s="61" t="s">
        <v>129</v>
      </c>
      <c r="B915" s="63">
        <v>46089.63</v>
      </c>
      <c r="D915" s="63">
        <v>42637.98</v>
      </c>
    </row>
    <row r="916" spans="1:4" ht="16.5" hidden="1" customHeight="1">
      <c r="A916" s="61" t="s">
        <v>129</v>
      </c>
      <c r="B916" s="63">
        <v>5717.25</v>
      </c>
      <c r="D916" s="63">
        <v>2371.6</v>
      </c>
    </row>
    <row r="917" spans="1:4" ht="16.5" hidden="1" customHeight="1">
      <c r="A917" s="61" t="s">
        <v>129</v>
      </c>
      <c r="B917" s="63">
        <v>60000</v>
      </c>
      <c r="D917" s="63">
        <v>60000</v>
      </c>
    </row>
    <row r="918" spans="1:4" ht="16.5" hidden="1" customHeight="1">
      <c r="A918" s="61" t="s">
        <v>129</v>
      </c>
      <c r="B918" s="63">
        <v>187885.1</v>
      </c>
      <c r="D918" s="63">
        <v>187885.1</v>
      </c>
    </row>
    <row r="919" spans="1:4" ht="16.5" hidden="1" customHeight="1">
      <c r="A919" s="61" t="s">
        <v>129</v>
      </c>
      <c r="B919" s="63">
        <v>40803.39</v>
      </c>
      <c r="D919" s="63">
        <v>34328.06</v>
      </c>
    </row>
    <row r="920" spans="1:4" ht="16.5" hidden="1" customHeight="1">
      <c r="A920" s="61" t="s">
        <v>129</v>
      </c>
      <c r="B920" s="63">
        <v>19673.27</v>
      </c>
      <c r="D920" s="63">
        <v>12503.84</v>
      </c>
    </row>
    <row r="921" spans="1:4" ht="16.5" hidden="1" customHeight="1">
      <c r="A921" s="61" t="s">
        <v>129</v>
      </c>
      <c r="B921" s="63">
        <v>35912.800000000003</v>
      </c>
      <c r="D921" s="63">
        <v>30153.200000000001</v>
      </c>
    </row>
    <row r="922" spans="1:4" ht="16.5" hidden="1" customHeight="1">
      <c r="A922" s="61" t="s">
        <v>129</v>
      </c>
      <c r="B922" s="63">
        <v>22566.5</v>
      </c>
      <c r="D922" s="63">
        <v>19089.189999999999</v>
      </c>
    </row>
    <row r="923" spans="1:4" ht="16.5" hidden="1" customHeight="1">
      <c r="A923" s="61" t="s">
        <v>129</v>
      </c>
      <c r="B923" s="63">
        <v>52500</v>
      </c>
      <c r="D923" s="63">
        <v>46080</v>
      </c>
    </row>
    <row r="924" spans="1:4" ht="16.5" hidden="1" customHeight="1">
      <c r="A924" s="61" t="s">
        <v>129</v>
      </c>
      <c r="B924" s="63">
        <v>28353.52</v>
      </c>
      <c r="D924" s="63">
        <v>22468.16</v>
      </c>
    </row>
    <row r="925" spans="1:4" ht="16.5" hidden="1" customHeight="1">
      <c r="A925" s="61" t="s">
        <v>129</v>
      </c>
      <c r="B925" s="63">
        <v>11241.87</v>
      </c>
      <c r="D925" s="63">
        <v>7845.64</v>
      </c>
    </row>
    <row r="926" spans="1:4" ht="16.5" hidden="1" customHeight="1">
      <c r="A926" s="61" t="s">
        <v>129</v>
      </c>
      <c r="B926" s="63">
        <v>4334.22</v>
      </c>
      <c r="D926" s="63">
        <v>3969.14</v>
      </c>
    </row>
    <row r="927" spans="1:4" ht="16.5" hidden="1" customHeight="1">
      <c r="A927" s="61" t="s">
        <v>129</v>
      </c>
      <c r="B927" s="63">
        <v>1006480</v>
      </c>
      <c r="D927" s="63">
        <v>933757</v>
      </c>
    </row>
    <row r="928" spans="1:4" ht="16.5" hidden="1" customHeight="1">
      <c r="A928" s="61" t="s">
        <v>129</v>
      </c>
      <c r="B928" s="63">
        <v>281742</v>
      </c>
      <c r="D928" s="63">
        <v>230199.39</v>
      </c>
    </row>
    <row r="929" spans="1:4" ht="16.5" hidden="1" customHeight="1">
      <c r="A929" s="61" t="s">
        <v>129</v>
      </c>
      <c r="B929" s="63">
        <v>1655.06</v>
      </c>
      <c r="D929" s="63">
        <v>1623.2</v>
      </c>
    </row>
    <row r="930" spans="1:4" ht="16.5" hidden="1" customHeight="1">
      <c r="A930" s="61" t="s">
        <v>129</v>
      </c>
      <c r="B930" s="63">
        <v>6957.5</v>
      </c>
      <c r="D930" s="63">
        <v>6579.37</v>
      </c>
    </row>
    <row r="931" spans="1:4" ht="16.5" hidden="1" customHeight="1">
      <c r="A931" s="61" t="s">
        <v>129</v>
      </c>
      <c r="B931" s="63">
        <v>248679.2</v>
      </c>
      <c r="D931" s="63">
        <v>241965.8</v>
      </c>
    </row>
    <row r="932" spans="1:4" ht="16.5" hidden="1" customHeight="1">
      <c r="A932" s="61" t="s">
        <v>129</v>
      </c>
      <c r="B932" s="63">
        <v>67215.5</v>
      </c>
      <c r="D932" s="63">
        <v>66041.100000000006</v>
      </c>
    </row>
    <row r="933" spans="1:4" ht="16.5" hidden="1" customHeight="1">
      <c r="A933" s="61" t="s">
        <v>129</v>
      </c>
      <c r="B933" s="63">
        <v>15596.9</v>
      </c>
      <c r="D933" s="63">
        <v>10352.32</v>
      </c>
    </row>
    <row r="934" spans="1:4" ht="16.5" hidden="1" customHeight="1">
      <c r="A934" s="61" t="s">
        <v>129</v>
      </c>
      <c r="B934" s="63">
        <v>47916</v>
      </c>
      <c r="D934" s="63">
        <v>46392</v>
      </c>
    </row>
    <row r="935" spans="1:4" ht="16.5" hidden="1" customHeight="1">
      <c r="A935" s="61" t="s">
        <v>129</v>
      </c>
      <c r="B935" s="63">
        <v>2325.14</v>
      </c>
      <c r="D935" s="63">
        <v>1598.53</v>
      </c>
    </row>
    <row r="936" spans="1:4" ht="16.5" hidden="1" customHeight="1">
      <c r="A936" s="61" t="s">
        <v>129</v>
      </c>
      <c r="B936" s="63">
        <v>10454.4</v>
      </c>
      <c r="D936" s="63">
        <v>9147.6</v>
      </c>
    </row>
    <row r="937" spans="1:4" ht="16.5" hidden="1" customHeight="1">
      <c r="A937" s="61" t="s">
        <v>129</v>
      </c>
      <c r="B937" s="63">
        <v>50190.8</v>
      </c>
      <c r="D937" s="63">
        <v>47907.41</v>
      </c>
    </row>
    <row r="938" spans="1:4" ht="16.5" hidden="1" customHeight="1">
      <c r="A938" s="61" t="s">
        <v>129</v>
      </c>
      <c r="B938" s="63">
        <v>24776.57</v>
      </c>
      <c r="D938" s="63">
        <v>19644.349999999999</v>
      </c>
    </row>
    <row r="939" spans="1:4" ht="16.5" hidden="1" customHeight="1">
      <c r="A939" s="61" t="s">
        <v>129</v>
      </c>
      <c r="B939" s="63">
        <v>2128.0300000000002</v>
      </c>
      <c r="D939" s="63">
        <v>1278.78</v>
      </c>
    </row>
    <row r="940" spans="1:4" ht="16.5" hidden="1" customHeight="1">
      <c r="A940" s="61" t="s">
        <v>129</v>
      </c>
      <c r="B940" s="63">
        <v>8294</v>
      </c>
      <c r="D940" s="63">
        <v>6799</v>
      </c>
    </row>
    <row r="941" spans="1:4" ht="16.5" hidden="1" customHeight="1">
      <c r="A941" s="61" t="s">
        <v>129</v>
      </c>
      <c r="B941" s="63">
        <v>1151.25</v>
      </c>
      <c r="D941" s="63">
        <v>1089</v>
      </c>
    </row>
    <row r="942" spans="1:4" ht="16.5" hidden="1" customHeight="1">
      <c r="A942" s="61" t="s">
        <v>129</v>
      </c>
      <c r="B942" s="63">
        <v>21489.599999999999</v>
      </c>
      <c r="D942" s="63">
        <v>19698</v>
      </c>
    </row>
    <row r="943" spans="1:4" ht="16.5" hidden="1" customHeight="1">
      <c r="A943" s="61" t="s">
        <v>129</v>
      </c>
      <c r="B943" s="63">
        <v>86933.06</v>
      </c>
      <c r="D943" s="63">
        <v>86167.12</v>
      </c>
    </row>
    <row r="944" spans="1:4" ht="16.5" hidden="1" customHeight="1">
      <c r="A944" s="61" t="s">
        <v>129</v>
      </c>
      <c r="B944" s="63">
        <v>9680</v>
      </c>
      <c r="D944" s="63">
        <v>6600</v>
      </c>
    </row>
    <row r="945" spans="1:4" ht="16.5" hidden="1" customHeight="1">
      <c r="A945" s="61" t="s">
        <v>129</v>
      </c>
      <c r="B945" s="63">
        <v>119659.32</v>
      </c>
      <c r="D945" s="63">
        <v>96806.49</v>
      </c>
    </row>
    <row r="946" spans="1:4" ht="16.5" hidden="1" customHeight="1">
      <c r="A946" s="61" t="s">
        <v>129</v>
      </c>
      <c r="B946" s="63">
        <v>12273.03</v>
      </c>
      <c r="D946" s="63">
        <v>12073.38</v>
      </c>
    </row>
    <row r="947" spans="1:4" ht="16.5" hidden="1" customHeight="1">
      <c r="A947" s="61" t="s">
        <v>129</v>
      </c>
      <c r="B947" s="63">
        <v>20833.150000000001</v>
      </c>
      <c r="D947" s="63">
        <v>20457.54</v>
      </c>
    </row>
    <row r="948" spans="1:4" ht="16.5" hidden="1" customHeight="1">
      <c r="A948" s="61" t="s">
        <v>129</v>
      </c>
      <c r="B948" s="63">
        <v>2289.71</v>
      </c>
      <c r="D948" s="63">
        <v>1358.7</v>
      </c>
    </row>
    <row r="949" spans="1:4" ht="16.5" hidden="1" customHeight="1">
      <c r="A949" s="61" t="s">
        <v>129</v>
      </c>
      <c r="B949" s="63">
        <v>5209.05</v>
      </c>
      <c r="D949" s="63">
        <v>4812.16</v>
      </c>
    </row>
    <row r="950" spans="1:4" ht="16.5" hidden="1" customHeight="1">
      <c r="A950" s="61" t="s">
        <v>129</v>
      </c>
      <c r="B950" s="63">
        <v>692.98</v>
      </c>
      <c r="D950" s="63">
        <v>682.92</v>
      </c>
    </row>
    <row r="951" spans="1:4" ht="16.5" hidden="1" customHeight="1">
      <c r="A951" s="61" t="s">
        <v>129</v>
      </c>
      <c r="B951" s="63">
        <v>332.66</v>
      </c>
      <c r="D951" s="63">
        <v>274.92</v>
      </c>
    </row>
    <row r="952" spans="1:4" ht="16.5" hidden="1" customHeight="1">
      <c r="A952" s="61" t="s">
        <v>129</v>
      </c>
      <c r="B952" s="63">
        <v>52025.35</v>
      </c>
      <c r="D952" s="63">
        <v>44583.38</v>
      </c>
    </row>
    <row r="953" spans="1:4" ht="16.5" hidden="1" customHeight="1">
      <c r="A953" s="61" t="s">
        <v>129</v>
      </c>
      <c r="B953" s="63">
        <v>35000</v>
      </c>
      <c r="D953" s="63">
        <v>35000</v>
      </c>
    </row>
    <row r="954" spans="1:4" ht="16.5" hidden="1" customHeight="1">
      <c r="A954" s="61" t="s">
        <v>129</v>
      </c>
      <c r="B954" s="63">
        <v>60000</v>
      </c>
      <c r="D954" s="63">
        <v>60000</v>
      </c>
    </row>
    <row r="955" spans="1:4" ht="16.5" hidden="1" customHeight="1">
      <c r="A955" s="61" t="s">
        <v>129</v>
      </c>
      <c r="B955" s="63">
        <v>18000</v>
      </c>
      <c r="D955" s="63">
        <v>18000</v>
      </c>
    </row>
    <row r="956" spans="1:4" ht="16.5" hidden="1" customHeight="1">
      <c r="A956" s="61" t="s">
        <v>129</v>
      </c>
      <c r="B956" s="63">
        <v>6000</v>
      </c>
      <c r="D956" s="63">
        <v>6000</v>
      </c>
    </row>
    <row r="957" spans="1:4" ht="16.5" hidden="1" customHeight="1">
      <c r="A957" s="61" t="s">
        <v>129</v>
      </c>
      <c r="B957" s="63">
        <v>78485.72</v>
      </c>
      <c r="D957" s="63">
        <v>78485.72</v>
      </c>
    </row>
    <row r="958" spans="1:4" ht="16.5" hidden="1" customHeight="1">
      <c r="A958" s="61" t="s">
        <v>129</v>
      </c>
      <c r="B958" s="63">
        <v>30000</v>
      </c>
      <c r="D958" s="63">
        <v>30000</v>
      </c>
    </row>
    <row r="959" spans="1:4" ht="16.5" hidden="1" customHeight="1">
      <c r="A959" s="61" t="s">
        <v>129</v>
      </c>
      <c r="B959" s="63">
        <v>40237.440000000002</v>
      </c>
      <c r="D959" s="63">
        <v>34636.25</v>
      </c>
    </row>
    <row r="960" spans="1:4" ht="16.5" hidden="1" customHeight="1">
      <c r="A960" s="61" t="s">
        <v>129</v>
      </c>
      <c r="B960" s="63">
        <v>18440</v>
      </c>
      <c r="D960" s="63">
        <v>13830.3</v>
      </c>
    </row>
    <row r="961" spans="1:5" ht="16.5" hidden="1" customHeight="1">
      <c r="A961" s="61" t="s">
        <v>129</v>
      </c>
      <c r="B961" s="63">
        <v>32297.93</v>
      </c>
      <c r="D961" s="63">
        <v>25705.85</v>
      </c>
    </row>
    <row r="962" spans="1:5" ht="16.5" hidden="1" customHeight="1">
      <c r="A962" s="61" t="s">
        <v>129</v>
      </c>
      <c r="B962" s="63">
        <v>35100</v>
      </c>
      <c r="D962" s="63">
        <v>35100</v>
      </c>
    </row>
    <row r="963" spans="1:5" ht="16.5" hidden="1" customHeight="1">
      <c r="A963" s="61" t="s">
        <v>129</v>
      </c>
      <c r="B963" s="63">
        <v>3360.9</v>
      </c>
      <c r="D963" s="63">
        <v>3100.02</v>
      </c>
    </row>
    <row r="964" spans="1:5" ht="16.5" hidden="1" customHeight="1">
      <c r="A964" s="61" t="s">
        <v>129</v>
      </c>
      <c r="B964" s="63">
        <v>3230.7</v>
      </c>
      <c r="D964" s="63">
        <v>2863.53</v>
      </c>
    </row>
    <row r="965" spans="1:5" ht="16.5" hidden="1" customHeight="1">
      <c r="A965" s="61" t="s">
        <v>129</v>
      </c>
      <c r="B965" s="63">
        <v>4397.38</v>
      </c>
      <c r="D965" s="63">
        <v>3976.67</v>
      </c>
    </row>
    <row r="966" spans="1:5" s="65" customFormat="1" ht="16.5" hidden="1" customHeight="1">
      <c r="A966" s="61" t="s">
        <v>129</v>
      </c>
      <c r="B966" s="63">
        <v>6776</v>
      </c>
      <c r="C966" s="63"/>
      <c r="D966" s="63">
        <v>6340.4</v>
      </c>
      <c r="E966" s="63"/>
    </row>
    <row r="967" spans="1:5" ht="16.5" hidden="1" customHeight="1">
      <c r="A967" s="61" t="s">
        <v>129</v>
      </c>
      <c r="B967" s="63">
        <v>12523.5</v>
      </c>
      <c r="D967" s="63">
        <v>10817.4</v>
      </c>
    </row>
    <row r="968" spans="1:5" s="65" customFormat="1" ht="16.5" hidden="1" customHeight="1">
      <c r="A968" s="61" t="s">
        <v>129</v>
      </c>
      <c r="B968" s="63">
        <v>527.95000000000005</v>
      </c>
      <c r="C968" s="63"/>
      <c r="D968" s="63">
        <v>522.72</v>
      </c>
      <c r="E968" s="63"/>
    </row>
    <row r="969" spans="1:5" ht="16.5" hidden="1" customHeight="1">
      <c r="A969" s="61" t="s">
        <v>129</v>
      </c>
      <c r="B969" s="63">
        <v>3167.68</v>
      </c>
      <c r="D969" s="63">
        <v>2752.99</v>
      </c>
    </row>
    <row r="970" spans="1:5" s="67" customFormat="1" ht="16.5" hidden="1" customHeight="1">
      <c r="A970" s="61" t="s">
        <v>129</v>
      </c>
      <c r="B970" s="63">
        <v>2815.75</v>
      </c>
      <c r="C970" s="63"/>
      <c r="D970" s="63">
        <v>2482.92</v>
      </c>
      <c r="E970" s="63"/>
    </row>
    <row r="971" spans="1:5" ht="16.5" hidden="1" customHeight="1">
      <c r="A971" s="61" t="s">
        <v>129</v>
      </c>
      <c r="B971" s="63">
        <v>2599.85</v>
      </c>
      <c r="D971" s="63">
        <v>2139.2800000000002</v>
      </c>
    </row>
    <row r="972" spans="1:5" ht="16.5" hidden="1" customHeight="1">
      <c r="A972" s="61" t="s">
        <v>129</v>
      </c>
      <c r="B972" s="63">
        <v>416.05</v>
      </c>
      <c r="D972" s="63">
        <v>390.1</v>
      </c>
    </row>
    <row r="973" spans="1:5" ht="16.5" hidden="1" customHeight="1">
      <c r="A973" s="61" t="s">
        <v>129</v>
      </c>
      <c r="B973" s="63">
        <v>703.93</v>
      </c>
      <c r="D973" s="63">
        <v>696.96</v>
      </c>
    </row>
    <row r="974" spans="1:5" ht="16.5" hidden="1" customHeight="1">
      <c r="A974" s="61" t="s">
        <v>129</v>
      </c>
      <c r="B974" s="63">
        <v>305760</v>
      </c>
      <c r="D974" s="63">
        <v>281008</v>
      </c>
    </row>
    <row r="975" spans="1:5" ht="16.5" hidden="1" customHeight="1">
      <c r="A975" s="61" t="s">
        <v>129</v>
      </c>
      <c r="B975" s="63">
        <v>35090</v>
      </c>
      <c r="D975" s="63">
        <v>34848</v>
      </c>
    </row>
    <row r="976" spans="1:5" ht="16.5" hidden="1" customHeight="1">
      <c r="A976" s="61" t="s">
        <v>129</v>
      </c>
      <c r="B976" s="63">
        <v>101397.99</v>
      </c>
      <c r="D976" s="63">
        <v>93144.2</v>
      </c>
    </row>
    <row r="977" spans="1:5" ht="16.5" hidden="1" customHeight="1">
      <c r="A977" s="61" t="s">
        <v>129</v>
      </c>
      <c r="B977" s="63">
        <v>8036.82</v>
      </c>
      <c r="D977" s="63">
        <v>4909.22</v>
      </c>
    </row>
    <row r="978" spans="1:5" ht="16.5" hidden="1" customHeight="1">
      <c r="A978" s="61" t="s">
        <v>129</v>
      </c>
      <c r="B978" s="63">
        <v>43672.77</v>
      </c>
      <c r="D978" s="63">
        <v>36517.800000000003</v>
      </c>
    </row>
    <row r="979" spans="1:5" ht="16.5" hidden="1" customHeight="1">
      <c r="A979" s="61" t="s">
        <v>129</v>
      </c>
      <c r="B979" s="63">
        <v>10149.48</v>
      </c>
      <c r="D979" s="63">
        <v>9538.31</v>
      </c>
    </row>
    <row r="980" spans="1:5" s="65" customFormat="1" ht="16.5" hidden="1" customHeight="1">
      <c r="A980" s="61" t="s">
        <v>129</v>
      </c>
      <c r="B980" s="63">
        <v>5369.98</v>
      </c>
      <c r="C980" s="63"/>
      <c r="D980" s="63">
        <v>5369.98</v>
      </c>
      <c r="E980" s="63"/>
    </row>
    <row r="981" spans="1:5" ht="16.5" hidden="1" customHeight="1">
      <c r="A981" s="61" t="s">
        <v>129</v>
      </c>
      <c r="B981" s="63">
        <v>76961.03</v>
      </c>
      <c r="D981" s="63">
        <v>64660.86</v>
      </c>
    </row>
    <row r="982" spans="1:5" ht="16.5" hidden="1" customHeight="1">
      <c r="A982" s="61" t="s">
        <v>129</v>
      </c>
      <c r="B982" s="63">
        <v>50119.54</v>
      </c>
      <c r="D982" s="63">
        <v>28927.01</v>
      </c>
    </row>
    <row r="983" spans="1:5" ht="16.5" hidden="1" customHeight="1">
      <c r="A983" s="61" t="s">
        <v>129</v>
      </c>
      <c r="B983" s="63">
        <v>21484.61</v>
      </c>
      <c r="D983" s="63">
        <v>15130.84</v>
      </c>
    </row>
    <row r="984" spans="1:5" ht="16.5" hidden="1" customHeight="1">
      <c r="A984" s="61" t="s">
        <v>129</v>
      </c>
      <c r="B984" s="63">
        <v>202821.41</v>
      </c>
      <c r="D984" s="63">
        <v>189158.67</v>
      </c>
    </row>
    <row r="985" spans="1:5" ht="16.5" hidden="1" customHeight="1">
      <c r="A985" s="61" t="s">
        <v>129</v>
      </c>
      <c r="B985" s="63">
        <v>20970.57</v>
      </c>
      <c r="D985" s="63">
        <v>20422.86</v>
      </c>
    </row>
    <row r="986" spans="1:5" ht="16.5" hidden="1" customHeight="1">
      <c r="A986" s="61" t="s">
        <v>129</v>
      </c>
      <c r="B986" s="63">
        <v>6258.51</v>
      </c>
      <c r="D986" s="63">
        <v>3003.73</v>
      </c>
    </row>
    <row r="987" spans="1:5" ht="16.5" hidden="1" customHeight="1">
      <c r="A987" s="61" t="s">
        <v>129</v>
      </c>
      <c r="B987" s="63">
        <v>295748.2</v>
      </c>
      <c r="D987" s="63">
        <v>295748.2</v>
      </c>
    </row>
    <row r="988" spans="1:5" ht="16.5" hidden="1" customHeight="1">
      <c r="A988" s="61" t="s">
        <v>129</v>
      </c>
      <c r="B988" s="63">
        <v>48400</v>
      </c>
      <c r="D988" s="63">
        <v>30080.6</v>
      </c>
    </row>
    <row r="989" spans="1:5" ht="16.5" hidden="1" customHeight="1">
      <c r="A989" s="61" t="s">
        <v>129</v>
      </c>
      <c r="B989" s="63">
        <v>217800</v>
      </c>
      <c r="D989" s="63">
        <v>103037.9</v>
      </c>
    </row>
    <row r="990" spans="1:5" ht="16.5" hidden="1" customHeight="1">
      <c r="A990" s="61" t="s">
        <v>129</v>
      </c>
      <c r="B990" s="63">
        <v>199600.03</v>
      </c>
      <c r="D990" s="63">
        <v>174845</v>
      </c>
      <c r="E990" s="66"/>
    </row>
    <row r="991" spans="1:5" ht="16.5" hidden="1" customHeight="1">
      <c r="A991" s="61" t="s">
        <v>129</v>
      </c>
      <c r="B991" s="63">
        <v>8985.84</v>
      </c>
      <c r="D991" s="63">
        <v>8419.98</v>
      </c>
      <c r="E991" s="66"/>
    </row>
    <row r="992" spans="1:5" ht="16.5" hidden="1" customHeight="1">
      <c r="A992" s="61" t="s">
        <v>129</v>
      </c>
      <c r="B992" s="63">
        <v>19197.98</v>
      </c>
      <c r="D992" s="63">
        <v>17926.150000000001</v>
      </c>
      <c r="E992" s="66"/>
    </row>
    <row r="993" spans="1:5" ht="16.5" hidden="1" customHeight="1">
      <c r="A993" s="61" t="s">
        <v>129</v>
      </c>
      <c r="B993" s="63">
        <v>336.38</v>
      </c>
      <c r="D993" s="63">
        <v>306.37</v>
      </c>
      <c r="E993" s="66"/>
    </row>
    <row r="994" spans="1:5" ht="16.5" hidden="1" customHeight="1">
      <c r="A994" s="61" t="s">
        <v>129</v>
      </c>
      <c r="B994" s="63">
        <v>10309.200000000001</v>
      </c>
      <c r="D994" s="63">
        <v>4890.7</v>
      </c>
      <c r="E994" s="66"/>
    </row>
    <row r="995" spans="1:5" ht="16.5" hidden="1" customHeight="1">
      <c r="A995" s="61" t="s">
        <v>129</v>
      </c>
      <c r="B995" s="63">
        <v>15134.68</v>
      </c>
      <c r="D995" s="63">
        <v>12214.31</v>
      </c>
      <c r="E995" s="66"/>
    </row>
    <row r="996" spans="1:5" ht="16.5" hidden="1" customHeight="1">
      <c r="A996" s="61" t="s">
        <v>129</v>
      </c>
      <c r="B996" s="63">
        <v>15727.58</v>
      </c>
      <c r="D996" s="63">
        <v>14956.81</v>
      </c>
      <c r="E996" s="66"/>
    </row>
    <row r="997" spans="1:5" ht="16.5" hidden="1" customHeight="1">
      <c r="A997" s="61" t="s">
        <v>129</v>
      </c>
      <c r="B997" s="63">
        <v>8385.2999999999993</v>
      </c>
      <c r="D997" s="63">
        <v>6716.71</v>
      </c>
      <c r="E997" s="66"/>
    </row>
    <row r="998" spans="1:5" ht="16.5" hidden="1" customHeight="1">
      <c r="A998" s="61" t="s">
        <v>129</v>
      </c>
      <c r="B998" s="63">
        <v>110526.24</v>
      </c>
      <c r="D998" s="63">
        <v>92119.55</v>
      </c>
      <c r="E998" s="66"/>
    </row>
    <row r="999" spans="1:5" ht="16.5" hidden="1" customHeight="1">
      <c r="A999" s="61" t="s">
        <v>129</v>
      </c>
      <c r="B999" s="63">
        <v>31000</v>
      </c>
      <c r="D999" s="63">
        <v>31000</v>
      </c>
      <c r="E999" s="66"/>
    </row>
    <row r="1000" spans="1:5" ht="16.5" hidden="1" customHeight="1">
      <c r="A1000" s="61" t="s">
        <v>129</v>
      </c>
      <c r="B1000" s="63">
        <v>240243.08</v>
      </c>
      <c r="D1000" s="63">
        <v>240243.08</v>
      </c>
      <c r="E1000" s="66"/>
    </row>
    <row r="1001" spans="1:5" s="65" customFormat="1" ht="16.5" hidden="1" customHeight="1">
      <c r="A1001" s="61" t="s">
        <v>129</v>
      </c>
      <c r="B1001" s="63">
        <v>149681.9</v>
      </c>
      <c r="C1001" s="63"/>
      <c r="D1001" s="63">
        <v>128601.49</v>
      </c>
      <c r="E1001" s="66"/>
    </row>
    <row r="1002" spans="1:5" ht="16.5" hidden="1" customHeight="1">
      <c r="A1002" s="61" t="s">
        <v>129</v>
      </c>
      <c r="B1002" s="63">
        <v>410560.19</v>
      </c>
      <c r="D1002" s="63">
        <v>410560.19</v>
      </c>
      <c r="E1002" s="66"/>
    </row>
    <row r="1003" spans="1:5" s="65" customFormat="1" ht="16.5" hidden="1" customHeight="1">
      <c r="A1003" s="61" t="s">
        <v>129</v>
      </c>
      <c r="B1003" s="63">
        <v>26565.55</v>
      </c>
      <c r="C1003" s="63"/>
      <c r="D1003" s="63">
        <v>22315.06</v>
      </c>
      <c r="E1003" s="66"/>
    </row>
    <row r="1004" spans="1:5" ht="16.5" hidden="1" customHeight="1">
      <c r="A1004" s="61" t="s">
        <v>129</v>
      </c>
      <c r="B1004" s="63">
        <v>12200</v>
      </c>
      <c r="D1004" s="63">
        <v>12200</v>
      </c>
      <c r="E1004" s="66"/>
    </row>
    <row r="1005" spans="1:5" ht="16.5" hidden="1" customHeight="1">
      <c r="A1005" s="61" t="s">
        <v>129</v>
      </c>
      <c r="B1005" s="63">
        <v>2000</v>
      </c>
      <c r="D1005" s="63">
        <v>2000</v>
      </c>
      <c r="E1005" s="66"/>
    </row>
    <row r="1006" spans="1:5" ht="16.5" hidden="1" customHeight="1">
      <c r="A1006" s="61" t="s">
        <v>129</v>
      </c>
      <c r="B1006" s="63">
        <v>54450</v>
      </c>
      <c r="D1006" s="63">
        <v>54450</v>
      </c>
      <c r="E1006" s="66"/>
    </row>
    <row r="1007" spans="1:5" ht="16.5" hidden="1" customHeight="1">
      <c r="A1007" s="61" t="s">
        <v>129</v>
      </c>
      <c r="B1007" s="63">
        <v>55303.32</v>
      </c>
      <c r="D1007" s="63">
        <v>29815.71</v>
      </c>
      <c r="E1007" s="66"/>
    </row>
    <row r="1008" spans="1:5" ht="16.5" hidden="1" customHeight="1">
      <c r="A1008" s="61" t="s">
        <v>129</v>
      </c>
      <c r="B1008" s="63">
        <v>9192.7000000000007</v>
      </c>
      <c r="D1008" s="63">
        <v>5295.66</v>
      </c>
      <c r="E1008" s="66"/>
    </row>
    <row r="1009" spans="1:5" ht="16.5" hidden="1" customHeight="1">
      <c r="A1009" s="61" t="s">
        <v>129</v>
      </c>
      <c r="B1009" s="63">
        <v>4577.87</v>
      </c>
      <c r="D1009" s="63">
        <v>4296.04</v>
      </c>
      <c r="E1009" s="66"/>
    </row>
    <row r="1010" spans="1:5" ht="16.5" hidden="1" customHeight="1">
      <c r="A1010" s="61" t="s">
        <v>129</v>
      </c>
      <c r="B1010" s="63">
        <v>16226.58</v>
      </c>
      <c r="D1010" s="63">
        <v>14817.12</v>
      </c>
      <c r="E1010" s="66"/>
    </row>
    <row r="1011" spans="1:5" ht="16.5" hidden="1" customHeight="1">
      <c r="A1011" s="61" t="s">
        <v>129</v>
      </c>
      <c r="B1011" s="63">
        <v>23499.3</v>
      </c>
      <c r="D1011" s="63">
        <v>20564.349999999999</v>
      </c>
      <c r="E1011" s="66"/>
    </row>
    <row r="1012" spans="1:5" ht="16.5" hidden="1" customHeight="1">
      <c r="A1012" s="61" t="s">
        <v>129</v>
      </c>
      <c r="B1012" s="63">
        <v>24765.11</v>
      </c>
      <c r="D1012" s="63">
        <v>23526.85</v>
      </c>
      <c r="E1012" s="66"/>
    </row>
    <row r="1013" spans="1:5" ht="16.5" hidden="1" customHeight="1">
      <c r="A1013" s="61" t="s">
        <v>129</v>
      </c>
      <c r="B1013" s="63">
        <v>115470.91</v>
      </c>
      <c r="D1013" s="63">
        <v>80779.009999999995</v>
      </c>
      <c r="E1013" s="66"/>
    </row>
    <row r="1014" spans="1:5" ht="16.5" hidden="1" customHeight="1">
      <c r="A1014" s="61" t="s">
        <v>129</v>
      </c>
      <c r="B1014" s="63">
        <v>50000</v>
      </c>
      <c r="D1014" s="63">
        <v>50000</v>
      </c>
      <c r="E1014" s="66"/>
    </row>
    <row r="1015" spans="1:5" ht="16.5" hidden="1" customHeight="1">
      <c r="A1015" s="61" t="s">
        <v>129</v>
      </c>
      <c r="B1015" s="63">
        <v>19400</v>
      </c>
      <c r="D1015" s="63">
        <v>19400</v>
      </c>
      <c r="E1015" s="66"/>
    </row>
    <row r="1016" spans="1:5" ht="16.5" hidden="1" customHeight="1">
      <c r="A1016" s="61" t="s">
        <v>129</v>
      </c>
      <c r="B1016" s="63">
        <v>29040</v>
      </c>
      <c r="D1016" s="63">
        <v>27830</v>
      </c>
      <c r="E1016" s="66"/>
    </row>
    <row r="1017" spans="1:5" ht="16.5" hidden="1" customHeight="1">
      <c r="A1017" s="61" t="s">
        <v>129</v>
      </c>
      <c r="B1017" s="63">
        <v>60500</v>
      </c>
      <c r="D1017" s="63">
        <v>55055</v>
      </c>
      <c r="E1017" s="66"/>
    </row>
    <row r="1018" spans="1:5" ht="16.5" hidden="1" customHeight="1">
      <c r="A1018" s="61" t="s">
        <v>129</v>
      </c>
      <c r="B1018" s="63">
        <v>26378</v>
      </c>
      <c r="D1018" s="63">
        <v>26136</v>
      </c>
      <c r="E1018" s="66"/>
    </row>
    <row r="1019" spans="1:5" ht="16.5" hidden="1" customHeight="1">
      <c r="A1019" s="61" t="s">
        <v>129</v>
      </c>
      <c r="B1019" s="66">
        <v>204792</v>
      </c>
      <c r="C1019" s="66"/>
      <c r="D1019" s="66">
        <v>204792</v>
      </c>
      <c r="E1019" s="66"/>
    </row>
    <row r="1020" spans="1:5" ht="16.5" hidden="1" customHeight="1">
      <c r="A1020" s="61" t="s">
        <v>129</v>
      </c>
      <c r="B1020" s="66">
        <v>62752</v>
      </c>
      <c r="C1020" s="66"/>
      <c r="D1020" s="66">
        <v>62752</v>
      </c>
    </row>
    <row r="1021" spans="1:5" ht="16.5" hidden="1" customHeight="1">
      <c r="A1021" s="61" t="s">
        <v>129</v>
      </c>
      <c r="B1021" s="66">
        <v>101600</v>
      </c>
      <c r="C1021" s="66"/>
      <c r="D1021" s="66">
        <v>101600</v>
      </c>
    </row>
    <row r="1022" spans="1:5" ht="16.5" hidden="1" customHeight="1">
      <c r="A1022" s="61" t="s">
        <v>129</v>
      </c>
      <c r="B1022" s="66">
        <v>50880</v>
      </c>
      <c r="C1022" s="66"/>
      <c r="D1022" s="66">
        <v>50880</v>
      </c>
    </row>
    <row r="1023" spans="1:5" ht="16.5" hidden="1" customHeight="1">
      <c r="A1023" s="61" t="s">
        <v>129</v>
      </c>
      <c r="B1023" s="66">
        <v>451136</v>
      </c>
      <c r="C1023" s="66"/>
      <c r="D1023" s="66">
        <v>451136</v>
      </c>
    </row>
    <row r="1024" spans="1:5" ht="16.5" hidden="1" customHeight="1">
      <c r="A1024" s="61" t="s">
        <v>129</v>
      </c>
      <c r="B1024" s="66">
        <v>57960</v>
      </c>
      <c r="C1024" s="66"/>
      <c r="D1024" s="66">
        <v>57960</v>
      </c>
    </row>
    <row r="1025" spans="1:5" ht="16.5" hidden="1" customHeight="1">
      <c r="A1025" s="61" t="s">
        <v>129</v>
      </c>
      <c r="B1025" s="66">
        <v>32760</v>
      </c>
      <c r="C1025" s="66"/>
      <c r="D1025" s="66">
        <v>32760</v>
      </c>
    </row>
    <row r="1026" spans="1:5" ht="16.5" hidden="1" customHeight="1">
      <c r="A1026" s="61" t="s">
        <v>129</v>
      </c>
      <c r="B1026" s="66">
        <v>154929.60000000001</v>
      </c>
      <c r="C1026" s="66"/>
      <c r="D1026" s="66">
        <v>154929.60000000001</v>
      </c>
    </row>
    <row r="1027" spans="1:5" ht="16.5" hidden="1" customHeight="1">
      <c r="A1027" s="61" t="s">
        <v>129</v>
      </c>
      <c r="B1027" s="66">
        <v>171720</v>
      </c>
      <c r="C1027" s="66"/>
      <c r="D1027" s="66">
        <v>171720</v>
      </c>
    </row>
    <row r="1028" spans="1:5" ht="16.5" hidden="1" customHeight="1">
      <c r="A1028" s="61" t="s">
        <v>129</v>
      </c>
      <c r="B1028" s="66">
        <v>42400</v>
      </c>
      <c r="C1028" s="66"/>
      <c r="D1028" s="66">
        <v>42400</v>
      </c>
    </row>
    <row r="1029" spans="1:5" ht="16.5" hidden="1" customHeight="1">
      <c r="A1029" s="61" t="s">
        <v>129</v>
      </c>
      <c r="B1029" s="66">
        <v>11340</v>
      </c>
      <c r="C1029" s="66"/>
      <c r="D1029" s="66">
        <v>11340</v>
      </c>
    </row>
    <row r="1030" spans="1:5" ht="16.5" hidden="1" customHeight="1">
      <c r="A1030" s="61" t="s">
        <v>129</v>
      </c>
      <c r="B1030" s="66">
        <v>37800</v>
      </c>
      <c r="C1030" s="66"/>
      <c r="D1030" s="66">
        <v>37800</v>
      </c>
    </row>
    <row r="1031" spans="1:5" ht="16.5" hidden="1" customHeight="1">
      <c r="A1031" s="61" t="s">
        <v>129</v>
      </c>
      <c r="B1031" s="66">
        <v>3024</v>
      </c>
      <c r="C1031" s="66"/>
      <c r="D1031" s="66">
        <v>3024</v>
      </c>
    </row>
    <row r="1032" spans="1:5" ht="16.5" hidden="1" customHeight="1">
      <c r="A1032" s="61" t="s">
        <v>129</v>
      </c>
      <c r="B1032" s="66">
        <v>80560</v>
      </c>
      <c r="C1032" s="66"/>
      <c r="D1032" s="66">
        <v>80560</v>
      </c>
    </row>
    <row r="1033" spans="1:5" ht="16.5" hidden="1" customHeight="1">
      <c r="A1033" s="61" t="s">
        <v>129</v>
      </c>
      <c r="B1033" s="66">
        <v>254400</v>
      </c>
      <c r="C1033" s="66"/>
      <c r="D1033" s="66">
        <v>254400</v>
      </c>
      <c r="E1033" s="66"/>
    </row>
    <row r="1034" spans="1:5" ht="16.5" hidden="1" customHeight="1">
      <c r="A1034" s="61" t="s">
        <v>129</v>
      </c>
      <c r="B1034" s="66">
        <v>182320</v>
      </c>
      <c r="C1034" s="66"/>
      <c r="D1034" s="66">
        <v>182320</v>
      </c>
      <c r="E1034" s="66"/>
    </row>
    <row r="1035" spans="1:5" ht="16.5" hidden="1" customHeight="1">
      <c r="A1035" s="61" t="s">
        <v>129</v>
      </c>
      <c r="B1035" s="66">
        <v>110664</v>
      </c>
      <c r="C1035" s="66"/>
      <c r="D1035" s="66">
        <v>110664</v>
      </c>
      <c r="E1035" s="66"/>
    </row>
    <row r="1036" spans="1:5" ht="16.5" hidden="1" customHeight="1">
      <c r="A1036" s="61" t="s">
        <v>129</v>
      </c>
      <c r="B1036" s="66">
        <v>480112.16</v>
      </c>
      <c r="C1036" s="66"/>
      <c r="D1036" s="66">
        <v>480112.16</v>
      </c>
      <c r="E1036" s="66"/>
    </row>
    <row r="1037" spans="1:5" ht="16.5" hidden="1" customHeight="1">
      <c r="A1037" s="61" t="s">
        <v>129</v>
      </c>
      <c r="B1037" s="66">
        <v>491305.76</v>
      </c>
      <c r="C1037" s="66"/>
      <c r="D1037" s="66">
        <v>491305.76</v>
      </c>
      <c r="E1037" s="66"/>
    </row>
    <row r="1038" spans="1:5" ht="16.5" hidden="1" customHeight="1">
      <c r="A1038" s="61" t="s">
        <v>129</v>
      </c>
      <c r="B1038" s="66">
        <v>11872</v>
      </c>
      <c r="C1038" s="66"/>
      <c r="D1038" s="66">
        <v>11872</v>
      </c>
      <c r="E1038" s="66"/>
    </row>
    <row r="1039" spans="1:5" ht="16.5" hidden="1" customHeight="1">
      <c r="A1039" s="61" t="s">
        <v>129</v>
      </c>
      <c r="B1039" s="66">
        <v>195888</v>
      </c>
      <c r="C1039" s="66"/>
      <c r="D1039" s="66">
        <v>195888</v>
      </c>
      <c r="E1039" s="66"/>
    </row>
    <row r="1040" spans="1:5" ht="16.5" hidden="1" customHeight="1">
      <c r="A1040" s="61" t="s">
        <v>129</v>
      </c>
      <c r="B1040" s="66">
        <v>32393.599999999999</v>
      </c>
      <c r="C1040" s="66"/>
      <c r="D1040" s="66">
        <v>32393.599999999999</v>
      </c>
      <c r="E1040" s="66"/>
    </row>
    <row r="1041" spans="1:5" ht="16.5" hidden="1" customHeight="1">
      <c r="A1041" s="61" t="s">
        <v>129</v>
      </c>
      <c r="B1041" s="66">
        <v>37312</v>
      </c>
      <c r="C1041" s="66"/>
      <c r="D1041" s="66">
        <v>37312</v>
      </c>
      <c r="E1041" s="66"/>
    </row>
    <row r="1042" spans="1:5" ht="16.5" hidden="1" customHeight="1">
      <c r="A1042" s="61" t="s">
        <v>129</v>
      </c>
      <c r="B1042" s="66">
        <v>478712.96</v>
      </c>
      <c r="C1042" s="66"/>
      <c r="D1042" s="66">
        <v>478712.96</v>
      </c>
      <c r="E1042" s="66"/>
    </row>
    <row r="1043" spans="1:5" ht="16.5" hidden="1" customHeight="1">
      <c r="A1043" s="61" t="s">
        <v>129</v>
      </c>
      <c r="B1043" s="66">
        <v>170448</v>
      </c>
      <c r="C1043" s="66"/>
      <c r="D1043" s="66">
        <v>170448</v>
      </c>
      <c r="E1043" s="66"/>
    </row>
    <row r="1044" spans="1:5" ht="16.5" hidden="1" customHeight="1">
      <c r="A1044" s="61" t="s">
        <v>129</v>
      </c>
      <c r="B1044" s="66">
        <v>66992</v>
      </c>
      <c r="C1044" s="66"/>
      <c r="D1044" s="66">
        <v>66992</v>
      </c>
      <c r="E1044" s="66"/>
    </row>
    <row r="1045" spans="1:5" ht="16.5" hidden="1" customHeight="1">
      <c r="A1045" s="61" t="s">
        <v>129</v>
      </c>
      <c r="B1045" s="66">
        <v>250584</v>
      </c>
      <c r="C1045" s="66"/>
      <c r="D1045" s="66">
        <v>250584</v>
      </c>
      <c r="E1045" s="66"/>
    </row>
    <row r="1046" spans="1:5" ht="16.5" hidden="1" customHeight="1">
      <c r="A1046" s="61" t="s">
        <v>129</v>
      </c>
      <c r="B1046" s="66">
        <v>35616</v>
      </c>
      <c r="C1046" s="66"/>
      <c r="D1046" s="66">
        <v>35616</v>
      </c>
      <c r="E1046" s="66"/>
    </row>
    <row r="1047" spans="1:5" ht="16.5" hidden="1" customHeight="1">
      <c r="A1047" s="61" t="s">
        <v>129</v>
      </c>
      <c r="B1047" s="66">
        <v>42400</v>
      </c>
      <c r="C1047" s="66"/>
      <c r="D1047" s="66">
        <v>42400</v>
      </c>
      <c r="E1047" s="66"/>
    </row>
    <row r="1048" spans="1:5" ht="16.5" hidden="1" customHeight="1">
      <c r="A1048" s="61" t="s">
        <v>129</v>
      </c>
      <c r="B1048" s="66">
        <v>61056</v>
      </c>
      <c r="C1048" s="66"/>
      <c r="D1048" s="66">
        <v>61056</v>
      </c>
    </row>
    <row r="1049" spans="1:5" ht="16.5" hidden="1" customHeight="1">
      <c r="A1049" s="61" t="s">
        <v>129</v>
      </c>
      <c r="B1049" s="63">
        <v>23125.74</v>
      </c>
      <c r="D1049" s="63">
        <v>20836.759999999998</v>
      </c>
    </row>
    <row r="1050" spans="1:5" ht="16.5" hidden="1" customHeight="1">
      <c r="A1050" s="61" t="s">
        <v>129</v>
      </c>
      <c r="B1050" s="63">
        <v>47268.09</v>
      </c>
      <c r="D1050" s="63">
        <v>30811</v>
      </c>
    </row>
    <row r="1051" spans="1:5" ht="16.5" hidden="1" customHeight="1">
      <c r="A1051" s="61" t="s">
        <v>129</v>
      </c>
      <c r="B1051" s="63">
        <v>280937.8</v>
      </c>
      <c r="D1051" s="63">
        <v>280937.8</v>
      </c>
    </row>
    <row r="1052" spans="1:5" ht="16.5" hidden="1" customHeight="1">
      <c r="A1052" s="61" t="s">
        <v>129</v>
      </c>
      <c r="B1052" s="63">
        <v>60742</v>
      </c>
      <c r="D1052" s="63">
        <v>60742</v>
      </c>
    </row>
    <row r="1053" spans="1:5" ht="16.5" hidden="1" customHeight="1">
      <c r="A1053" s="61" t="s">
        <v>129</v>
      </c>
      <c r="B1053" s="63">
        <v>50655.39</v>
      </c>
      <c r="D1053" s="63">
        <v>50215</v>
      </c>
    </row>
    <row r="1054" spans="1:5" ht="16.5" hidden="1" customHeight="1">
      <c r="A1054" s="61" t="s">
        <v>129</v>
      </c>
      <c r="B1054" s="63">
        <v>24500</v>
      </c>
      <c r="D1054" s="63">
        <v>22052.25</v>
      </c>
    </row>
    <row r="1055" spans="1:5" ht="16.5" hidden="1" customHeight="1">
      <c r="A1055" s="61" t="s">
        <v>129</v>
      </c>
      <c r="B1055" s="63">
        <v>50457</v>
      </c>
      <c r="D1055" s="63">
        <v>49966.95</v>
      </c>
    </row>
    <row r="1056" spans="1:5" ht="16.5" hidden="1" customHeight="1">
      <c r="A1056" s="61" t="s">
        <v>129</v>
      </c>
      <c r="B1056" s="63">
        <v>400000</v>
      </c>
      <c r="D1056" s="63">
        <v>384863.05</v>
      </c>
    </row>
    <row r="1057" spans="1:5" ht="16.5" hidden="1" customHeight="1">
      <c r="A1057" s="61" t="s">
        <v>129</v>
      </c>
      <c r="B1057" s="63">
        <v>70000</v>
      </c>
      <c r="D1057" s="63">
        <v>69345.08</v>
      </c>
    </row>
    <row r="1058" spans="1:5" ht="16.5" hidden="1" customHeight="1">
      <c r="A1058" s="61" t="s">
        <v>129</v>
      </c>
      <c r="B1058" s="63">
        <v>47916</v>
      </c>
      <c r="D1058" s="63">
        <v>47916</v>
      </c>
    </row>
    <row r="1059" spans="1:5" ht="16.5" hidden="1" customHeight="1">
      <c r="A1059" s="61" t="s">
        <v>129</v>
      </c>
      <c r="B1059" s="63">
        <v>71775.62</v>
      </c>
      <c r="D1059" s="63">
        <v>71452.92</v>
      </c>
    </row>
    <row r="1060" spans="1:5" ht="16.5" hidden="1" customHeight="1">
      <c r="A1060" s="61" t="s">
        <v>129</v>
      </c>
      <c r="B1060" s="63">
        <v>45254</v>
      </c>
      <c r="D1060" s="63">
        <v>45254</v>
      </c>
    </row>
    <row r="1061" spans="1:5" ht="16.5" hidden="1" customHeight="1">
      <c r="A1061" s="61" t="s">
        <v>129</v>
      </c>
      <c r="B1061" s="63">
        <v>86592</v>
      </c>
      <c r="D1061" s="63">
        <v>69120</v>
      </c>
    </row>
    <row r="1062" spans="1:5" ht="16.5" hidden="1" customHeight="1">
      <c r="A1062" s="61" t="s">
        <v>129</v>
      </c>
      <c r="B1062" s="66">
        <v>7208</v>
      </c>
      <c r="C1062" s="66"/>
      <c r="D1062" s="66">
        <v>7208</v>
      </c>
    </row>
    <row r="1063" spans="1:5" ht="16.5" hidden="1" customHeight="1">
      <c r="A1063" s="61" t="s">
        <v>129</v>
      </c>
      <c r="B1063" s="66">
        <v>8064</v>
      </c>
      <c r="C1063" s="66"/>
      <c r="D1063" s="66">
        <v>8064</v>
      </c>
    </row>
    <row r="1064" spans="1:5" ht="16.5" hidden="1" customHeight="1">
      <c r="A1064" s="61" t="s">
        <v>129</v>
      </c>
      <c r="B1064" s="66">
        <v>7392</v>
      </c>
      <c r="C1064" s="66"/>
      <c r="D1064" s="66">
        <v>7392</v>
      </c>
    </row>
    <row r="1065" spans="1:5" ht="16.5" hidden="1" customHeight="1">
      <c r="A1065" s="61" t="s">
        <v>129</v>
      </c>
      <c r="B1065" s="66">
        <v>10600</v>
      </c>
      <c r="C1065" s="66"/>
      <c r="D1065" s="66">
        <v>10600</v>
      </c>
    </row>
    <row r="1066" spans="1:5" ht="16.5" hidden="1" customHeight="1">
      <c r="A1066" s="61" t="s">
        <v>129</v>
      </c>
      <c r="B1066" s="66">
        <v>13104</v>
      </c>
      <c r="C1066" s="66"/>
      <c r="D1066" s="66">
        <v>13104</v>
      </c>
    </row>
    <row r="1067" spans="1:5" ht="16.5" hidden="1" customHeight="1">
      <c r="A1067" s="61" t="s">
        <v>129</v>
      </c>
      <c r="B1067" s="66">
        <v>35280</v>
      </c>
      <c r="C1067" s="66"/>
      <c r="D1067" s="66">
        <v>35280</v>
      </c>
    </row>
    <row r="1068" spans="1:5" ht="16.5" hidden="1" customHeight="1">
      <c r="A1068" s="61" t="s">
        <v>129</v>
      </c>
      <c r="B1068" s="66">
        <v>5040</v>
      </c>
      <c r="C1068" s="66"/>
      <c r="D1068" s="66">
        <v>5040</v>
      </c>
    </row>
    <row r="1069" spans="1:5" ht="16.5" hidden="1" customHeight="1">
      <c r="A1069" s="61" t="s">
        <v>129</v>
      </c>
      <c r="B1069" s="66">
        <v>25440</v>
      </c>
      <c r="C1069" s="66"/>
      <c r="D1069" s="66">
        <v>25440</v>
      </c>
    </row>
    <row r="1070" spans="1:5" s="65" customFormat="1" ht="16.5" hidden="1" customHeight="1">
      <c r="A1070" s="61" t="s">
        <v>129</v>
      </c>
      <c r="B1070" s="66">
        <v>45360</v>
      </c>
      <c r="C1070" s="66"/>
      <c r="D1070" s="66">
        <v>45360</v>
      </c>
      <c r="E1070" s="63"/>
    </row>
    <row r="1071" spans="1:5" ht="16.5" hidden="1" customHeight="1">
      <c r="A1071" s="61" t="s">
        <v>129</v>
      </c>
      <c r="B1071" s="66">
        <v>52920</v>
      </c>
      <c r="C1071" s="66"/>
      <c r="D1071" s="66">
        <v>52920</v>
      </c>
    </row>
    <row r="1072" spans="1:5" s="67" customFormat="1" ht="16.5" hidden="1" customHeight="1">
      <c r="A1072" s="61" t="s">
        <v>129</v>
      </c>
      <c r="B1072" s="66">
        <v>25440</v>
      </c>
      <c r="C1072" s="66"/>
      <c r="D1072" s="66">
        <v>25440</v>
      </c>
      <c r="E1072" s="63"/>
    </row>
    <row r="1073" spans="1:5" ht="16.5" hidden="1" customHeight="1">
      <c r="A1073" s="61" t="s">
        <v>129</v>
      </c>
      <c r="B1073" s="66">
        <v>84800</v>
      </c>
      <c r="C1073" s="66"/>
      <c r="D1073" s="66">
        <v>84800</v>
      </c>
    </row>
    <row r="1074" spans="1:5" ht="16.5" hidden="1" customHeight="1">
      <c r="A1074" s="61" t="s">
        <v>129</v>
      </c>
      <c r="B1074" s="66">
        <v>51643.199999999997</v>
      </c>
      <c r="C1074" s="66"/>
      <c r="D1074" s="66">
        <v>51643.199999999997</v>
      </c>
    </row>
    <row r="1075" spans="1:5" ht="16.5" hidden="1" customHeight="1">
      <c r="A1075" s="61" t="s">
        <v>129</v>
      </c>
      <c r="B1075" s="66">
        <v>13568</v>
      </c>
      <c r="C1075" s="66"/>
      <c r="D1075" s="66">
        <v>13568</v>
      </c>
    </row>
    <row r="1076" spans="1:5" ht="16.5" hidden="1" customHeight="1">
      <c r="A1076" s="61" t="s">
        <v>129</v>
      </c>
      <c r="B1076" s="66">
        <v>10176</v>
      </c>
      <c r="C1076" s="66"/>
      <c r="D1076" s="66">
        <v>10176</v>
      </c>
    </row>
    <row r="1077" spans="1:5" ht="16.5" hidden="1" customHeight="1">
      <c r="A1077" s="61" t="s">
        <v>129</v>
      </c>
      <c r="B1077" s="63">
        <v>474880</v>
      </c>
      <c r="D1077" s="63">
        <v>474880</v>
      </c>
    </row>
    <row r="1078" spans="1:5" ht="16.5" hidden="1" customHeight="1">
      <c r="A1078" s="61" t="s">
        <v>129</v>
      </c>
      <c r="B1078" s="63">
        <v>23744</v>
      </c>
      <c r="D1078" s="63">
        <v>23744</v>
      </c>
    </row>
    <row r="1079" spans="1:5" ht="16.5" hidden="1" customHeight="1">
      <c r="A1079" s="61" t="s">
        <v>129</v>
      </c>
      <c r="B1079" s="63">
        <v>194404</v>
      </c>
      <c r="D1079" s="63">
        <v>194404</v>
      </c>
    </row>
    <row r="1080" spans="1:5" ht="16.5" hidden="1" customHeight="1">
      <c r="A1080" s="61" t="s">
        <v>129</v>
      </c>
      <c r="B1080" s="63">
        <v>118720</v>
      </c>
      <c r="D1080" s="63">
        <v>118720</v>
      </c>
    </row>
    <row r="1081" spans="1:5" ht="16.5" hidden="1" customHeight="1">
      <c r="A1081" s="61" t="s">
        <v>129</v>
      </c>
      <c r="B1081" s="63">
        <v>46200</v>
      </c>
      <c r="D1081" s="63">
        <v>46200</v>
      </c>
    </row>
    <row r="1082" spans="1:5" ht="16.5" hidden="1" customHeight="1">
      <c r="A1082" s="61" t="s">
        <v>129</v>
      </c>
      <c r="B1082" s="63">
        <v>165911.20000000001</v>
      </c>
      <c r="D1082" s="63">
        <v>165911.20000000001</v>
      </c>
    </row>
    <row r="1083" spans="1:5" s="65" customFormat="1" ht="16.5" hidden="1" customHeight="1">
      <c r="A1083" s="61" t="s">
        <v>129</v>
      </c>
      <c r="B1083" s="63">
        <v>53424</v>
      </c>
      <c r="C1083" s="63"/>
      <c r="D1083" s="63">
        <v>53424</v>
      </c>
      <c r="E1083" s="63"/>
    </row>
    <row r="1084" spans="1:5" ht="16.5" hidden="1" customHeight="1">
      <c r="A1084" s="61" t="s">
        <v>129</v>
      </c>
      <c r="B1084" s="63">
        <v>101760</v>
      </c>
      <c r="D1084" s="63">
        <v>101760</v>
      </c>
    </row>
    <row r="1085" spans="1:5" ht="16.5" hidden="1" customHeight="1">
      <c r="A1085" s="61" t="s">
        <v>129</v>
      </c>
      <c r="B1085" s="63">
        <v>194404</v>
      </c>
      <c r="D1085" s="63">
        <v>194404</v>
      </c>
    </row>
    <row r="1086" spans="1:5" ht="16.5" hidden="1" customHeight="1">
      <c r="A1086" s="61" t="s">
        <v>129</v>
      </c>
      <c r="B1086" s="63">
        <v>19504</v>
      </c>
      <c r="D1086" s="63">
        <v>19504</v>
      </c>
    </row>
    <row r="1087" spans="1:5" ht="16.5" hidden="1" customHeight="1">
      <c r="A1087" s="61" t="s">
        <v>129</v>
      </c>
      <c r="B1087" s="63">
        <v>24308</v>
      </c>
      <c r="D1087" s="63">
        <v>24308</v>
      </c>
    </row>
    <row r="1088" spans="1:5" ht="16.5" hidden="1" customHeight="1">
      <c r="A1088" s="61" t="s">
        <v>129</v>
      </c>
      <c r="B1088" s="63">
        <v>13356</v>
      </c>
      <c r="D1088" s="63">
        <v>13356</v>
      </c>
    </row>
    <row r="1089" spans="1:5" ht="16.5" hidden="1" customHeight="1">
      <c r="A1089" s="61" t="s">
        <v>129</v>
      </c>
      <c r="B1089" s="63">
        <v>68688</v>
      </c>
      <c r="D1089" s="63">
        <v>68688</v>
      </c>
      <c r="E1089" s="66"/>
    </row>
    <row r="1090" spans="1:5" ht="16.5" hidden="1" customHeight="1">
      <c r="A1090" s="61" t="s">
        <v>129</v>
      </c>
      <c r="B1090" s="63">
        <v>4200</v>
      </c>
      <c r="D1090" s="63">
        <v>4200</v>
      </c>
    </row>
    <row r="1091" spans="1:5" ht="16.5" hidden="1" customHeight="1">
      <c r="A1091" s="61" t="s">
        <v>129</v>
      </c>
      <c r="B1091" s="63">
        <v>37800</v>
      </c>
      <c r="D1091" s="63">
        <v>37800</v>
      </c>
      <c r="E1091" s="66"/>
    </row>
    <row r="1092" spans="1:5" ht="16.5" hidden="1" customHeight="1">
      <c r="A1092" s="61" t="s">
        <v>129</v>
      </c>
      <c r="B1092" s="63">
        <v>22048</v>
      </c>
      <c r="D1092" s="63">
        <v>22048</v>
      </c>
    </row>
    <row r="1093" spans="1:5" ht="16.5" hidden="1" customHeight="1">
      <c r="A1093" s="61" t="s">
        <v>129</v>
      </c>
      <c r="B1093" s="63">
        <v>229468.79999999999</v>
      </c>
      <c r="D1093" s="63">
        <v>229468.79999999999</v>
      </c>
    </row>
    <row r="1094" spans="1:5" ht="16.5" hidden="1" customHeight="1">
      <c r="A1094" s="61" t="s">
        <v>129</v>
      </c>
      <c r="B1094" s="63">
        <v>32563.200000000001</v>
      </c>
      <c r="D1094" s="63">
        <v>32563.200000000001</v>
      </c>
    </row>
    <row r="1095" spans="1:5" ht="16.5" hidden="1" customHeight="1">
      <c r="A1095" s="61" t="s">
        <v>129</v>
      </c>
      <c r="B1095" s="63">
        <v>124656</v>
      </c>
      <c r="D1095" s="63">
        <v>124656</v>
      </c>
    </row>
    <row r="1096" spans="1:5" ht="16.5" hidden="1" customHeight="1">
      <c r="A1096" s="61" t="s">
        <v>129</v>
      </c>
      <c r="B1096" s="63">
        <v>106000</v>
      </c>
      <c r="D1096" s="63">
        <v>106000</v>
      </c>
    </row>
    <row r="1097" spans="1:5" ht="16.5" hidden="1" customHeight="1">
      <c r="A1097" s="61" t="s">
        <v>129</v>
      </c>
      <c r="B1097" s="63">
        <v>6360</v>
      </c>
      <c r="D1097" s="63">
        <v>6360</v>
      </c>
    </row>
    <row r="1098" spans="1:5" ht="16.5" hidden="1" customHeight="1">
      <c r="A1098" s="61" t="s">
        <v>129</v>
      </c>
      <c r="B1098" s="63">
        <v>127200</v>
      </c>
      <c r="D1098" s="63">
        <v>127200</v>
      </c>
    </row>
    <row r="1099" spans="1:5" ht="16.5" hidden="1" customHeight="1">
      <c r="A1099" s="61" t="s">
        <v>129</v>
      </c>
      <c r="B1099" s="63">
        <v>14416</v>
      </c>
      <c r="D1099" s="63">
        <v>14416</v>
      </c>
    </row>
    <row r="1100" spans="1:5" ht="16.5" hidden="1" customHeight="1">
      <c r="A1100" s="61" t="s">
        <v>129</v>
      </c>
      <c r="B1100" s="63">
        <v>120960</v>
      </c>
      <c r="D1100" s="63">
        <v>120960</v>
      </c>
    </row>
    <row r="1101" spans="1:5" ht="16.5" hidden="1" customHeight="1">
      <c r="A1101" s="61" t="s">
        <v>129</v>
      </c>
      <c r="B1101" s="63">
        <v>76320</v>
      </c>
      <c r="D1101" s="63">
        <v>76320</v>
      </c>
    </row>
    <row r="1102" spans="1:5" ht="16.5" hidden="1" customHeight="1">
      <c r="A1102" s="61" t="s">
        <v>129</v>
      </c>
      <c r="B1102" s="63">
        <v>25440</v>
      </c>
      <c r="D1102" s="63">
        <v>25440</v>
      </c>
    </row>
    <row r="1103" spans="1:5" ht="16.5" hidden="1" customHeight="1">
      <c r="A1103" s="61" t="s">
        <v>129</v>
      </c>
      <c r="B1103" s="63">
        <v>7632</v>
      </c>
      <c r="D1103" s="63">
        <v>7632</v>
      </c>
    </row>
    <row r="1104" spans="1:5" ht="16.5" hidden="1" customHeight="1">
      <c r="A1104" s="61" t="s">
        <v>129</v>
      </c>
      <c r="B1104" s="63">
        <v>33920</v>
      </c>
      <c r="D1104" s="63">
        <v>33920</v>
      </c>
    </row>
    <row r="1105" spans="1:4" ht="16.5" hidden="1" customHeight="1">
      <c r="A1105" s="61" t="s">
        <v>129</v>
      </c>
      <c r="B1105" s="63">
        <v>69960</v>
      </c>
      <c r="D1105" s="63">
        <v>69960</v>
      </c>
    </row>
    <row r="1106" spans="1:4" ht="16.5" hidden="1" customHeight="1">
      <c r="A1106" s="61" t="s">
        <v>129</v>
      </c>
      <c r="B1106" s="63">
        <v>9328</v>
      </c>
      <c r="D1106" s="63">
        <v>9328</v>
      </c>
    </row>
    <row r="1107" spans="1:4" ht="16.5" hidden="1" customHeight="1">
      <c r="A1107" s="61" t="s">
        <v>129</v>
      </c>
      <c r="B1107" s="63">
        <v>11448</v>
      </c>
      <c r="D1107" s="63">
        <v>11448</v>
      </c>
    </row>
    <row r="1108" spans="1:4" ht="16.5" hidden="1" customHeight="1">
      <c r="A1108" s="61" t="s">
        <v>129</v>
      </c>
      <c r="B1108" s="63">
        <v>44520</v>
      </c>
      <c r="D1108" s="63">
        <v>44520</v>
      </c>
    </row>
    <row r="1109" spans="1:4" ht="16.5" hidden="1" customHeight="1">
      <c r="A1109" s="61" t="s">
        <v>129</v>
      </c>
      <c r="B1109" s="63">
        <v>44096</v>
      </c>
      <c r="D1109" s="63">
        <v>44096</v>
      </c>
    </row>
    <row r="1110" spans="1:4" ht="16.5" hidden="1" customHeight="1">
      <c r="A1110" s="61" t="s">
        <v>129</v>
      </c>
      <c r="B1110" s="63">
        <v>2394</v>
      </c>
      <c r="D1110" s="63">
        <v>2394</v>
      </c>
    </row>
    <row r="1111" spans="1:4" ht="16.5" hidden="1" customHeight="1">
      <c r="A1111" s="61" t="s">
        <v>129</v>
      </c>
      <c r="B1111" s="63">
        <v>80560</v>
      </c>
      <c r="D1111" s="63">
        <v>80560</v>
      </c>
    </row>
    <row r="1112" spans="1:4" ht="16.5" hidden="1" customHeight="1">
      <c r="A1112" s="61" t="s">
        <v>129</v>
      </c>
      <c r="B1112" s="63">
        <v>57748.800000000003</v>
      </c>
      <c r="D1112" s="63">
        <v>57748.800000000003</v>
      </c>
    </row>
    <row r="1113" spans="1:4" ht="16.5" hidden="1" customHeight="1">
      <c r="A1113" s="61" t="s">
        <v>129</v>
      </c>
      <c r="B1113" s="63">
        <v>83952</v>
      </c>
      <c r="D1113" s="63">
        <v>83952</v>
      </c>
    </row>
    <row r="1114" spans="1:4" ht="16.5" hidden="1" customHeight="1">
      <c r="A1114" s="61" t="s">
        <v>129</v>
      </c>
      <c r="B1114" s="63">
        <v>152131.20000000001</v>
      </c>
      <c r="D1114" s="63">
        <v>152131.20000000001</v>
      </c>
    </row>
    <row r="1115" spans="1:4" ht="16.5" hidden="1" customHeight="1">
      <c r="A1115" s="61" t="s">
        <v>129</v>
      </c>
      <c r="B1115" s="63">
        <v>489720</v>
      </c>
      <c r="D1115" s="63">
        <v>489720</v>
      </c>
    </row>
    <row r="1116" spans="1:4" ht="16.5" hidden="1" customHeight="1">
      <c r="A1116" s="61" t="s">
        <v>129</v>
      </c>
      <c r="B1116" s="63">
        <v>152640</v>
      </c>
      <c r="D1116" s="63">
        <v>152640</v>
      </c>
    </row>
    <row r="1117" spans="1:4" ht="16.5" hidden="1" customHeight="1">
      <c r="A1117" s="61" t="s">
        <v>129</v>
      </c>
      <c r="B1117" s="63">
        <v>124656</v>
      </c>
      <c r="D1117" s="63">
        <v>124656</v>
      </c>
    </row>
    <row r="1118" spans="1:4" ht="16.5" hidden="1" customHeight="1">
      <c r="A1118" s="61" t="s">
        <v>129</v>
      </c>
      <c r="B1118" s="66">
        <v>732672</v>
      </c>
      <c r="C1118" s="66"/>
      <c r="D1118" s="66">
        <v>732672</v>
      </c>
    </row>
    <row r="1119" spans="1:4" ht="16.5" hidden="1" customHeight="1">
      <c r="A1119" s="61" t="s">
        <v>129</v>
      </c>
      <c r="B1119" s="63">
        <v>21005.599999999999</v>
      </c>
      <c r="D1119" s="63">
        <v>15544.14</v>
      </c>
    </row>
    <row r="1120" spans="1:4" ht="16.5" hidden="1" customHeight="1">
      <c r="A1120" s="61" t="s">
        <v>129</v>
      </c>
      <c r="B1120" s="66">
        <v>1210295.28</v>
      </c>
      <c r="C1120" s="66"/>
      <c r="D1120" s="66">
        <v>1210295.28</v>
      </c>
    </row>
    <row r="1121" spans="1:4" ht="16.5" hidden="1" customHeight="1">
      <c r="A1121" s="61" t="s">
        <v>129</v>
      </c>
      <c r="B1121" s="63">
        <v>213696</v>
      </c>
      <c r="D1121" s="63">
        <v>213696</v>
      </c>
    </row>
    <row r="1122" spans="1:4" ht="16.5" hidden="1" customHeight="1">
      <c r="A1122" s="61" t="s">
        <v>129</v>
      </c>
      <c r="B1122" s="63">
        <v>21114.5</v>
      </c>
      <c r="D1122" s="63">
        <v>15835.88</v>
      </c>
    </row>
    <row r="1123" spans="1:4" ht="16.5" hidden="1" customHeight="1">
      <c r="A1123" s="61" t="s">
        <v>129</v>
      </c>
      <c r="B1123" s="63">
        <v>83160</v>
      </c>
      <c r="D1123" s="63">
        <v>83160</v>
      </c>
    </row>
    <row r="1124" spans="1:4" ht="16.5" hidden="1" customHeight="1">
      <c r="A1124" s="61" t="s">
        <v>129</v>
      </c>
      <c r="B1124" s="63">
        <v>10176</v>
      </c>
      <c r="D1124" s="63">
        <v>10176</v>
      </c>
    </row>
    <row r="1125" spans="1:4" ht="16.5" hidden="1" customHeight="1">
      <c r="A1125" s="61" t="s">
        <v>129</v>
      </c>
      <c r="B1125" s="63">
        <v>35404</v>
      </c>
      <c r="D1125" s="63">
        <v>35404</v>
      </c>
    </row>
    <row r="1126" spans="1:4" ht="16.5" hidden="1" customHeight="1">
      <c r="A1126" s="61" t="s">
        <v>129</v>
      </c>
      <c r="B1126" s="63">
        <v>15264</v>
      </c>
      <c r="D1126" s="63">
        <v>15264</v>
      </c>
    </row>
    <row r="1127" spans="1:4" ht="16.5" hidden="1" customHeight="1">
      <c r="A1127" s="61" t="s">
        <v>129</v>
      </c>
      <c r="B1127" s="63">
        <v>10483.44</v>
      </c>
      <c r="D1127" s="63">
        <v>8127.57</v>
      </c>
    </row>
    <row r="1128" spans="1:4" ht="16.5" hidden="1" customHeight="1">
      <c r="A1128" s="61" t="s">
        <v>129</v>
      </c>
      <c r="B1128" s="63">
        <v>5040</v>
      </c>
      <c r="D1128" s="63">
        <v>5040</v>
      </c>
    </row>
    <row r="1129" spans="1:4" ht="16.5" hidden="1" customHeight="1">
      <c r="A1129" s="61" t="s">
        <v>129</v>
      </c>
      <c r="B1129" s="63">
        <v>7896</v>
      </c>
      <c r="D1129" s="63">
        <v>7896</v>
      </c>
    </row>
    <row r="1130" spans="1:4" ht="16.5" hidden="1" customHeight="1">
      <c r="A1130" s="61" t="s">
        <v>129</v>
      </c>
      <c r="B1130" s="63">
        <v>3780</v>
      </c>
      <c r="D1130" s="63">
        <v>3780</v>
      </c>
    </row>
    <row r="1131" spans="1:4" ht="16.5" hidden="1" customHeight="1">
      <c r="A1131" s="61" t="s">
        <v>129</v>
      </c>
      <c r="B1131" s="63">
        <v>10080</v>
      </c>
      <c r="D1131" s="63">
        <v>10080</v>
      </c>
    </row>
    <row r="1132" spans="1:4" ht="16.5" hidden="1" customHeight="1">
      <c r="A1132" s="61" t="s">
        <v>129</v>
      </c>
      <c r="B1132" s="63">
        <v>16960</v>
      </c>
      <c r="D1132" s="63">
        <v>16960</v>
      </c>
    </row>
    <row r="1133" spans="1:4" ht="16.5" hidden="1" customHeight="1">
      <c r="A1133" s="61" t="s">
        <v>129</v>
      </c>
      <c r="B1133" s="63">
        <v>12288</v>
      </c>
      <c r="D1133" s="63">
        <v>12288</v>
      </c>
    </row>
    <row r="1134" spans="1:4" ht="16.5" hidden="1" customHeight="1">
      <c r="A1134" s="61" t="s">
        <v>129</v>
      </c>
      <c r="B1134" s="63">
        <v>5544</v>
      </c>
      <c r="D1134" s="63">
        <v>5544</v>
      </c>
    </row>
    <row r="1135" spans="1:4" ht="16.5" hidden="1" customHeight="1">
      <c r="A1135" s="61" t="s">
        <v>129</v>
      </c>
      <c r="B1135" s="63">
        <v>5040</v>
      </c>
      <c r="D1135" s="63">
        <v>5040</v>
      </c>
    </row>
    <row r="1136" spans="1:4" ht="16.5" hidden="1" customHeight="1">
      <c r="A1136" s="61" t="s">
        <v>129</v>
      </c>
      <c r="B1136" s="63">
        <v>27136</v>
      </c>
      <c r="D1136" s="63">
        <v>27136</v>
      </c>
    </row>
    <row r="1137" spans="1:5" ht="16.5" hidden="1" customHeight="1">
      <c r="A1137" s="61" t="s">
        <v>129</v>
      </c>
      <c r="B1137" s="63">
        <v>27984</v>
      </c>
      <c r="D1137" s="63">
        <v>27984</v>
      </c>
    </row>
    <row r="1138" spans="1:5" ht="16.5" hidden="1" customHeight="1">
      <c r="A1138" s="61" t="s">
        <v>129</v>
      </c>
      <c r="B1138" s="63">
        <v>121600</v>
      </c>
      <c r="D1138" s="63">
        <v>121600</v>
      </c>
    </row>
    <row r="1139" spans="1:5" ht="16.5" hidden="1" customHeight="1">
      <c r="A1139" s="61" t="s">
        <v>129</v>
      </c>
      <c r="B1139" s="63">
        <v>156000</v>
      </c>
      <c r="D1139" s="63">
        <v>156000</v>
      </c>
    </row>
    <row r="1140" spans="1:5" ht="16.5" hidden="1" customHeight="1">
      <c r="A1140" s="61" t="s">
        <v>129</v>
      </c>
      <c r="B1140" s="63">
        <v>100000</v>
      </c>
      <c r="D1140" s="63">
        <v>100000</v>
      </c>
    </row>
    <row r="1141" spans="1:5" ht="16.5" hidden="1" customHeight="1">
      <c r="A1141" s="61" t="s">
        <v>129</v>
      </c>
      <c r="B1141" s="63">
        <v>5796</v>
      </c>
      <c r="D1141" s="63">
        <v>5796</v>
      </c>
    </row>
    <row r="1142" spans="1:5" ht="16.5" hidden="1" customHeight="1">
      <c r="A1142" s="61" t="s">
        <v>129</v>
      </c>
      <c r="B1142" s="63">
        <v>97096</v>
      </c>
      <c r="D1142" s="63">
        <v>97096</v>
      </c>
    </row>
    <row r="1143" spans="1:5" ht="16.5" hidden="1" customHeight="1">
      <c r="A1143" s="61" t="s">
        <v>129</v>
      </c>
      <c r="B1143" s="63">
        <v>84800</v>
      </c>
      <c r="D1143" s="63">
        <v>84800</v>
      </c>
      <c r="E1143" s="66"/>
    </row>
    <row r="1144" spans="1:5" ht="16.5" hidden="1" customHeight="1">
      <c r="A1144" s="61" t="s">
        <v>129</v>
      </c>
      <c r="B1144" s="63">
        <v>6996</v>
      </c>
      <c r="D1144" s="63">
        <v>6996</v>
      </c>
    </row>
    <row r="1145" spans="1:5" ht="16.5" hidden="1" customHeight="1">
      <c r="A1145" s="61" t="s">
        <v>129</v>
      </c>
      <c r="B1145" s="63">
        <v>2544</v>
      </c>
      <c r="D1145" s="63">
        <v>2544</v>
      </c>
    </row>
    <row r="1146" spans="1:5" ht="16.5" hidden="1" customHeight="1">
      <c r="A1146" s="61" t="s">
        <v>129</v>
      </c>
      <c r="B1146" s="63">
        <v>16960</v>
      </c>
      <c r="D1146" s="63">
        <v>16960</v>
      </c>
    </row>
    <row r="1147" spans="1:5" ht="16.5" hidden="1" customHeight="1">
      <c r="A1147" s="61" t="s">
        <v>129</v>
      </c>
      <c r="B1147" s="63">
        <v>4788</v>
      </c>
      <c r="D1147" s="63">
        <v>4788</v>
      </c>
    </row>
    <row r="1148" spans="1:5" ht="16.5" hidden="1" customHeight="1">
      <c r="A1148" s="61" t="s">
        <v>129</v>
      </c>
      <c r="B1148" s="63">
        <v>70723</v>
      </c>
      <c r="D1148" s="63">
        <v>70723</v>
      </c>
    </row>
    <row r="1149" spans="1:5" ht="16.5" hidden="1" customHeight="1">
      <c r="A1149" s="61" t="s">
        <v>129</v>
      </c>
      <c r="B1149" s="63">
        <v>215985.6</v>
      </c>
      <c r="D1149" s="63">
        <v>215985.6</v>
      </c>
    </row>
    <row r="1150" spans="1:5" ht="16.5" hidden="1" customHeight="1">
      <c r="A1150" s="61" t="s">
        <v>129</v>
      </c>
      <c r="B1150" s="63">
        <v>31000</v>
      </c>
      <c r="D1150" s="63">
        <v>30346.67</v>
      </c>
    </row>
    <row r="1151" spans="1:5" ht="16.5" hidden="1" customHeight="1">
      <c r="A1151" s="61" t="s">
        <v>129</v>
      </c>
      <c r="B1151" s="63">
        <v>79427.03</v>
      </c>
      <c r="D1151" s="63">
        <v>79427.03</v>
      </c>
    </row>
    <row r="1152" spans="1:5" ht="16.5" hidden="1" customHeight="1">
      <c r="A1152" s="61" t="s">
        <v>129</v>
      </c>
      <c r="B1152" s="63">
        <v>5195.74</v>
      </c>
      <c r="D1152" s="63">
        <v>4593.16</v>
      </c>
      <c r="E1152" s="66"/>
    </row>
    <row r="1153" spans="1:5" ht="16.5" hidden="1" customHeight="1">
      <c r="A1153" s="61" t="s">
        <v>129</v>
      </c>
      <c r="B1153" s="63">
        <v>100000</v>
      </c>
      <c r="D1153" s="63">
        <v>90441.45</v>
      </c>
    </row>
    <row r="1154" spans="1:5" ht="16.5" hidden="1" customHeight="1">
      <c r="A1154" s="61" t="s">
        <v>129</v>
      </c>
      <c r="B1154" s="63">
        <v>43555</v>
      </c>
      <c r="D1154" s="63">
        <v>30960.87</v>
      </c>
    </row>
    <row r="1155" spans="1:5" ht="16.5" hidden="1" customHeight="1">
      <c r="A1155" s="61" t="s">
        <v>129</v>
      </c>
      <c r="B1155" s="63">
        <v>6206</v>
      </c>
      <c r="D1155" s="63">
        <v>6024.47</v>
      </c>
    </row>
    <row r="1156" spans="1:5" ht="16.5" hidden="1" customHeight="1">
      <c r="A1156" s="61" t="s">
        <v>129</v>
      </c>
      <c r="B1156" s="63">
        <v>4165196.24</v>
      </c>
      <c r="D1156" s="63">
        <v>4165196.24</v>
      </c>
    </row>
    <row r="1157" spans="1:5" ht="16.5" hidden="1" customHeight="1">
      <c r="A1157" s="61" t="s">
        <v>129</v>
      </c>
      <c r="B1157" s="63">
        <v>161265.17000000001</v>
      </c>
      <c r="D1157" s="63">
        <v>104683.76</v>
      </c>
    </row>
    <row r="1158" spans="1:5" ht="16.5" hidden="1" customHeight="1">
      <c r="A1158" s="61" t="s">
        <v>129</v>
      </c>
      <c r="B1158" s="63">
        <v>357360.19</v>
      </c>
      <c r="D1158" s="63">
        <v>246726.28</v>
      </c>
    </row>
    <row r="1159" spans="1:5" ht="16.5" hidden="1" customHeight="1">
      <c r="A1159" s="61" t="s">
        <v>129</v>
      </c>
      <c r="B1159" s="63">
        <v>11458.43</v>
      </c>
      <c r="D1159" s="63">
        <v>11458.43</v>
      </c>
    </row>
    <row r="1160" spans="1:5" ht="16.5" hidden="1" customHeight="1">
      <c r="A1160" s="61" t="s">
        <v>129</v>
      </c>
      <c r="B1160" s="63">
        <v>59939.03</v>
      </c>
      <c r="D1160" s="63">
        <v>59939.03</v>
      </c>
    </row>
    <row r="1161" spans="1:5" ht="16.5" hidden="1" customHeight="1">
      <c r="A1161" s="61" t="s">
        <v>129</v>
      </c>
      <c r="B1161" s="63">
        <v>29040</v>
      </c>
      <c r="D1161" s="63">
        <v>18253.419999999998</v>
      </c>
    </row>
    <row r="1162" spans="1:5" ht="16.5" hidden="1" customHeight="1">
      <c r="A1162" s="61" t="s">
        <v>129</v>
      </c>
      <c r="B1162" s="63">
        <v>15270.2</v>
      </c>
      <c r="D1162" s="63">
        <v>15270.2</v>
      </c>
    </row>
    <row r="1163" spans="1:5" ht="16.5" hidden="1" customHeight="1">
      <c r="A1163" s="61" t="s">
        <v>129</v>
      </c>
      <c r="B1163" s="63">
        <v>19178.5</v>
      </c>
      <c r="D1163" s="63">
        <v>19178.5</v>
      </c>
    </row>
    <row r="1164" spans="1:5" ht="16.5" hidden="1" customHeight="1">
      <c r="A1164" s="61" t="s">
        <v>129</v>
      </c>
      <c r="B1164" s="63">
        <v>600000</v>
      </c>
      <c r="D1164" s="63">
        <v>600000</v>
      </c>
    </row>
    <row r="1165" spans="1:5" ht="16.5" hidden="1" customHeight="1">
      <c r="A1165" s="61" t="s">
        <v>129</v>
      </c>
      <c r="B1165" s="63">
        <v>706.49</v>
      </c>
      <c r="D1165" s="63">
        <v>706.49</v>
      </c>
      <c r="E1165" s="66"/>
    </row>
    <row r="1166" spans="1:5" ht="16.5" hidden="1" customHeight="1">
      <c r="A1166" s="61" t="s">
        <v>129</v>
      </c>
      <c r="B1166" s="63">
        <v>109178.3</v>
      </c>
      <c r="D1166" s="63">
        <v>91718.36</v>
      </c>
    </row>
    <row r="1167" spans="1:5" ht="16.5" hidden="1" customHeight="1">
      <c r="A1167" s="61" t="s">
        <v>129</v>
      </c>
      <c r="B1167" s="63">
        <v>10400.01</v>
      </c>
      <c r="D1167" s="63">
        <v>10400.01</v>
      </c>
    </row>
    <row r="1168" spans="1:5" ht="16.5" hidden="1" customHeight="1">
      <c r="A1168" s="61" t="s">
        <v>129</v>
      </c>
      <c r="B1168" s="63">
        <v>34000</v>
      </c>
      <c r="D1168" s="63">
        <v>34000</v>
      </c>
    </row>
    <row r="1169" spans="1:4" ht="16.5" hidden="1" customHeight="1">
      <c r="A1169" s="61" t="s">
        <v>129</v>
      </c>
      <c r="B1169" s="63">
        <v>2137.44</v>
      </c>
      <c r="D1169" s="63">
        <v>2137.44</v>
      </c>
    </row>
    <row r="1170" spans="1:4" ht="16.5" hidden="1" customHeight="1">
      <c r="A1170" s="61" t="s">
        <v>129</v>
      </c>
      <c r="B1170" s="63">
        <v>165184.68</v>
      </c>
      <c r="D1170" s="63">
        <v>123558.15</v>
      </c>
    </row>
    <row r="1171" spans="1:4" ht="16.5" hidden="1" customHeight="1">
      <c r="A1171" s="61" t="s">
        <v>129</v>
      </c>
      <c r="B1171" s="63">
        <v>368464.37</v>
      </c>
      <c r="D1171" s="63">
        <v>271911.84000000003</v>
      </c>
    </row>
    <row r="1172" spans="1:4" ht="16.5" hidden="1" customHeight="1">
      <c r="A1172" s="61" t="s">
        <v>129</v>
      </c>
      <c r="B1172" s="66">
        <v>2066688</v>
      </c>
      <c r="C1172" s="66"/>
      <c r="D1172" s="66">
        <v>1786824</v>
      </c>
    </row>
    <row r="1173" spans="1:4" ht="16.5" hidden="1" customHeight="1">
      <c r="A1173" s="61" t="s">
        <v>129</v>
      </c>
      <c r="B1173" s="63">
        <v>3306937.75</v>
      </c>
      <c r="D1173" s="63">
        <v>3306937.75</v>
      </c>
    </row>
    <row r="1174" spans="1:4" ht="16.5" hidden="1" customHeight="1">
      <c r="A1174" s="61" t="s">
        <v>129</v>
      </c>
      <c r="B1174" s="63">
        <v>4800</v>
      </c>
      <c r="D1174" s="63">
        <v>4800</v>
      </c>
    </row>
    <row r="1175" spans="1:4" ht="16.5" hidden="1" customHeight="1">
      <c r="A1175" s="61" t="s">
        <v>129</v>
      </c>
      <c r="B1175" s="63">
        <v>9982.5</v>
      </c>
      <c r="D1175" s="63">
        <v>9583.2000000000007</v>
      </c>
    </row>
    <row r="1176" spans="1:4" ht="16.5" hidden="1" customHeight="1">
      <c r="A1176" s="61" t="s">
        <v>129</v>
      </c>
      <c r="B1176" s="63">
        <v>36000</v>
      </c>
      <c r="D1176" s="63">
        <v>36000</v>
      </c>
    </row>
    <row r="1177" spans="1:4" ht="16.5" hidden="1" customHeight="1">
      <c r="A1177" s="61" t="s">
        <v>129</v>
      </c>
      <c r="B1177" s="63">
        <v>135317.32999999999</v>
      </c>
      <c r="D1177" s="63">
        <v>109607.03999999999</v>
      </c>
    </row>
    <row r="1178" spans="1:4" ht="16.5" hidden="1" customHeight="1">
      <c r="A1178" s="61" t="s">
        <v>129</v>
      </c>
      <c r="B1178" s="63">
        <v>7260</v>
      </c>
      <c r="D1178" s="63">
        <v>6461.4</v>
      </c>
    </row>
    <row r="1179" spans="1:4" ht="16.5" hidden="1" customHeight="1">
      <c r="A1179" s="61" t="s">
        <v>129</v>
      </c>
      <c r="B1179" s="63">
        <v>31363.200000000001</v>
      </c>
      <c r="D1179" s="63">
        <v>31363.200000000001</v>
      </c>
    </row>
    <row r="1180" spans="1:4" ht="16.5" hidden="1" customHeight="1">
      <c r="A1180" s="61" t="s">
        <v>129</v>
      </c>
      <c r="B1180" s="63">
        <v>16100</v>
      </c>
      <c r="D1180" s="63">
        <v>16100</v>
      </c>
    </row>
    <row r="1181" spans="1:4" ht="16.5" hidden="1" customHeight="1">
      <c r="A1181" s="61" t="s">
        <v>129</v>
      </c>
      <c r="B1181" s="66">
        <v>151172.57999999999</v>
      </c>
      <c r="C1181" s="66"/>
      <c r="D1181" s="66">
        <v>145178.26999999999</v>
      </c>
    </row>
    <row r="1182" spans="1:4" ht="16.5" hidden="1" customHeight="1">
      <c r="A1182" s="61" t="s">
        <v>129</v>
      </c>
      <c r="B1182" s="63">
        <v>20741.439999999999</v>
      </c>
      <c r="D1182" s="63">
        <v>9437.56</v>
      </c>
    </row>
    <row r="1183" spans="1:4" ht="16.5" hidden="1" customHeight="1">
      <c r="A1183" s="61" t="s">
        <v>129</v>
      </c>
      <c r="B1183" s="63">
        <v>77375.320000000007</v>
      </c>
      <c r="D1183" s="63">
        <v>33407.9</v>
      </c>
    </row>
    <row r="1184" spans="1:4" ht="16.5" hidden="1" customHeight="1">
      <c r="A1184" s="61" t="s">
        <v>129</v>
      </c>
      <c r="B1184" s="63">
        <v>40801.199999999997</v>
      </c>
      <c r="D1184" s="63">
        <v>40801.199999999997</v>
      </c>
    </row>
    <row r="1185" spans="1:4" ht="16.5" hidden="1" customHeight="1">
      <c r="A1185" s="61" t="s">
        <v>129</v>
      </c>
      <c r="B1185" s="63">
        <v>116272.2</v>
      </c>
      <c r="D1185" s="63">
        <v>49694.43</v>
      </c>
    </row>
    <row r="1186" spans="1:4" ht="16.5" hidden="1" customHeight="1">
      <c r="A1186" s="61" t="s">
        <v>129</v>
      </c>
      <c r="B1186" s="63">
        <v>110400</v>
      </c>
      <c r="D1186" s="63">
        <v>110400</v>
      </c>
    </row>
    <row r="1187" spans="1:4" ht="16.5" hidden="1" customHeight="1">
      <c r="A1187" s="61" t="s">
        <v>129</v>
      </c>
      <c r="B1187" s="63">
        <v>19965</v>
      </c>
      <c r="D1187" s="63">
        <v>19965</v>
      </c>
    </row>
    <row r="1188" spans="1:4" ht="16.5" hidden="1" customHeight="1">
      <c r="A1188" s="61" t="s">
        <v>129</v>
      </c>
      <c r="B1188" s="63">
        <v>31200</v>
      </c>
      <c r="D1188" s="63">
        <v>31200</v>
      </c>
    </row>
    <row r="1189" spans="1:4" ht="16.5" hidden="1" customHeight="1">
      <c r="A1189" s="61" t="s">
        <v>129</v>
      </c>
      <c r="B1189" s="63">
        <v>10310</v>
      </c>
      <c r="D1189" s="63">
        <v>10310</v>
      </c>
    </row>
    <row r="1190" spans="1:4" ht="16.5" hidden="1" customHeight="1">
      <c r="A1190" s="61" t="s">
        <v>129</v>
      </c>
      <c r="B1190" s="63">
        <v>21154.48</v>
      </c>
      <c r="D1190" s="63">
        <v>12749.78</v>
      </c>
    </row>
    <row r="1191" spans="1:4" ht="16.5" hidden="1" customHeight="1">
      <c r="A1191" s="61" t="s">
        <v>129</v>
      </c>
      <c r="B1191" s="63">
        <v>73666.539999999994</v>
      </c>
      <c r="D1191" s="63">
        <v>58455.13</v>
      </c>
    </row>
    <row r="1192" spans="1:4" ht="16.5" hidden="1" customHeight="1">
      <c r="A1192" s="61" t="s">
        <v>129</v>
      </c>
      <c r="B1192" s="63">
        <v>98799.52</v>
      </c>
      <c r="D1192" s="63">
        <v>40656</v>
      </c>
    </row>
    <row r="1193" spans="1:4" ht="16.5" hidden="1" customHeight="1">
      <c r="A1193" s="61" t="s">
        <v>129</v>
      </c>
      <c r="B1193" s="63">
        <v>14786.2</v>
      </c>
      <c r="D1193" s="63">
        <v>14786.2</v>
      </c>
    </row>
    <row r="1194" spans="1:4" ht="16.5" hidden="1" customHeight="1">
      <c r="A1194" s="61" t="s">
        <v>129</v>
      </c>
      <c r="B1194" s="66">
        <v>66550</v>
      </c>
      <c r="C1194" s="66"/>
      <c r="D1194" s="66">
        <v>48279</v>
      </c>
    </row>
    <row r="1195" spans="1:4" ht="16.5" hidden="1" customHeight="1">
      <c r="A1195" s="61" t="s">
        <v>129</v>
      </c>
      <c r="B1195" s="63">
        <v>91150</v>
      </c>
      <c r="D1195" s="63">
        <v>85910</v>
      </c>
    </row>
    <row r="1196" spans="1:4" ht="16.5" hidden="1" customHeight="1">
      <c r="A1196" s="61" t="s">
        <v>129</v>
      </c>
      <c r="B1196" s="63">
        <v>57009</v>
      </c>
      <c r="D1196" s="63">
        <v>57009</v>
      </c>
    </row>
    <row r="1197" spans="1:4" ht="16.5" hidden="1" customHeight="1">
      <c r="A1197" s="61" t="s">
        <v>129</v>
      </c>
      <c r="B1197" s="63">
        <v>7800</v>
      </c>
      <c r="D1197" s="63">
        <v>7800</v>
      </c>
    </row>
    <row r="1198" spans="1:4" ht="16.5" hidden="1" customHeight="1">
      <c r="A1198" s="61" t="s">
        <v>129</v>
      </c>
      <c r="B1198" s="63">
        <v>15000</v>
      </c>
      <c r="D1198" s="63">
        <v>15000</v>
      </c>
    </row>
    <row r="1199" spans="1:4" ht="16.5" hidden="1" customHeight="1">
      <c r="A1199" s="61" t="s">
        <v>129</v>
      </c>
      <c r="B1199" s="63">
        <v>20000</v>
      </c>
      <c r="D1199" s="63">
        <v>20000</v>
      </c>
    </row>
    <row r="1200" spans="1:4" ht="16.5" hidden="1" customHeight="1">
      <c r="A1200" s="61" t="s">
        <v>129</v>
      </c>
      <c r="B1200" s="63">
        <v>12100</v>
      </c>
      <c r="D1200" s="63">
        <v>12100</v>
      </c>
    </row>
    <row r="1201" spans="1:4" ht="16.5" hidden="1" customHeight="1">
      <c r="A1201" s="61" t="s">
        <v>129</v>
      </c>
      <c r="B1201" s="63">
        <v>60500</v>
      </c>
      <c r="D1201" s="63">
        <v>60500</v>
      </c>
    </row>
    <row r="1202" spans="1:4" ht="16.5" hidden="1" customHeight="1">
      <c r="A1202" s="61" t="s">
        <v>129</v>
      </c>
      <c r="B1202" s="63">
        <v>7184.89</v>
      </c>
      <c r="D1202" s="63">
        <v>7184.89</v>
      </c>
    </row>
    <row r="1203" spans="1:4" ht="16.5" hidden="1" customHeight="1">
      <c r="A1203" s="61" t="s">
        <v>129</v>
      </c>
      <c r="B1203" s="63">
        <v>220992</v>
      </c>
      <c r="D1203" s="63">
        <v>175918.52</v>
      </c>
    </row>
    <row r="1204" spans="1:4" ht="16.5" hidden="1" customHeight="1">
      <c r="A1204" s="61" t="s">
        <v>129</v>
      </c>
      <c r="B1204" s="63">
        <v>15200</v>
      </c>
      <c r="D1204" s="63">
        <v>15200</v>
      </c>
    </row>
    <row r="1205" spans="1:4" ht="16.5" hidden="1" customHeight="1">
      <c r="A1205" s="61" t="s">
        <v>129</v>
      </c>
      <c r="B1205" s="63">
        <v>20618.400000000001</v>
      </c>
      <c r="D1205" s="63">
        <v>20618.400000000001</v>
      </c>
    </row>
    <row r="1206" spans="1:4" ht="16.5" hidden="1" customHeight="1">
      <c r="A1206" s="61" t="s">
        <v>129</v>
      </c>
      <c r="B1206" s="63">
        <v>576192</v>
      </c>
      <c r="D1206" s="63">
        <v>463661.35</v>
      </c>
    </row>
    <row r="1207" spans="1:4" ht="16.5" hidden="1" customHeight="1">
      <c r="A1207" s="61" t="s">
        <v>129</v>
      </c>
      <c r="B1207" s="63">
        <v>1452</v>
      </c>
      <c r="D1207" s="63">
        <v>1293.5999999999999</v>
      </c>
    </row>
    <row r="1208" spans="1:4" ht="16.5" hidden="1" customHeight="1">
      <c r="A1208" s="61" t="s">
        <v>129</v>
      </c>
      <c r="B1208" s="63">
        <v>3780.7</v>
      </c>
      <c r="D1208" s="63">
        <v>3519.01</v>
      </c>
    </row>
    <row r="1209" spans="1:4" ht="16.5" hidden="1" customHeight="1">
      <c r="A1209" s="61" t="s">
        <v>129</v>
      </c>
      <c r="B1209" s="63">
        <v>3872</v>
      </c>
      <c r="D1209" s="63">
        <v>3872</v>
      </c>
    </row>
    <row r="1210" spans="1:4" ht="16.5" hidden="1" customHeight="1">
      <c r="A1210" s="61" t="s">
        <v>129</v>
      </c>
      <c r="B1210" s="63">
        <v>24992</v>
      </c>
      <c r="D1210" s="63">
        <v>22961.4</v>
      </c>
    </row>
    <row r="1211" spans="1:4" ht="16.5" hidden="1" customHeight="1">
      <c r="A1211" s="61" t="s">
        <v>129</v>
      </c>
      <c r="B1211" s="63">
        <v>91584</v>
      </c>
      <c r="D1211" s="63">
        <v>65046.12</v>
      </c>
    </row>
    <row r="1212" spans="1:4" ht="16.5" hidden="1" customHeight="1">
      <c r="A1212" s="61" t="s">
        <v>129</v>
      </c>
      <c r="B1212" s="63">
        <v>34000</v>
      </c>
      <c r="D1212" s="63">
        <v>33988.9</v>
      </c>
    </row>
    <row r="1213" spans="1:4" ht="16.5" hidden="1" customHeight="1">
      <c r="A1213" s="61" t="s">
        <v>129</v>
      </c>
      <c r="B1213" s="63">
        <v>46000</v>
      </c>
      <c r="D1213" s="63">
        <v>45042.25</v>
      </c>
    </row>
    <row r="1214" spans="1:4" ht="16.5" hidden="1" customHeight="1">
      <c r="A1214" s="61" t="s">
        <v>129</v>
      </c>
      <c r="B1214" s="63">
        <v>116160</v>
      </c>
      <c r="D1214" s="63">
        <v>116160</v>
      </c>
    </row>
    <row r="1215" spans="1:4" ht="16.5" hidden="1" customHeight="1">
      <c r="A1215" s="61" t="s">
        <v>129</v>
      </c>
      <c r="B1215" s="63">
        <v>8614.1</v>
      </c>
      <c r="D1215" s="63">
        <v>8196.1</v>
      </c>
    </row>
    <row r="1216" spans="1:4" ht="16.5" hidden="1" customHeight="1">
      <c r="A1216" s="61" t="s">
        <v>129</v>
      </c>
      <c r="B1216" s="63">
        <v>871.53</v>
      </c>
      <c r="D1216" s="63">
        <v>775.39</v>
      </c>
    </row>
    <row r="1217" spans="1:4" ht="16.5" hidden="1" customHeight="1">
      <c r="A1217" s="61" t="s">
        <v>129</v>
      </c>
      <c r="B1217" s="63">
        <v>2860</v>
      </c>
      <c r="D1217" s="63">
        <v>2860</v>
      </c>
    </row>
    <row r="1218" spans="1:4" ht="16.5" hidden="1" customHeight="1">
      <c r="A1218" s="61" t="s">
        <v>129</v>
      </c>
      <c r="B1218" s="63">
        <v>10454.4</v>
      </c>
      <c r="D1218" s="63">
        <v>10454.4</v>
      </c>
    </row>
    <row r="1219" spans="1:4" ht="16.5" hidden="1" customHeight="1">
      <c r="A1219" s="61" t="s">
        <v>129</v>
      </c>
      <c r="B1219" s="63">
        <v>8625.1</v>
      </c>
      <c r="D1219" s="63">
        <v>7896.35</v>
      </c>
    </row>
    <row r="1220" spans="1:4" ht="16.5" hidden="1" customHeight="1">
      <c r="A1220" s="61" t="s">
        <v>129</v>
      </c>
      <c r="B1220" s="63">
        <v>2013</v>
      </c>
      <c r="D1220" s="63">
        <v>1155</v>
      </c>
    </row>
    <row r="1221" spans="1:4" ht="16.5" hidden="1" customHeight="1">
      <c r="A1221" s="61" t="s">
        <v>129</v>
      </c>
      <c r="B1221" s="63">
        <v>93750</v>
      </c>
      <c r="D1221" s="63">
        <v>86212.5</v>
      </c>
    </row>
    <row r="1222" spans="1:4" ht="16.5" hidden="1" customHeight="1">
      <c r="A1222" s="61" t="s">
        <v>129</v>
      </c>
      <c r="B1222" s="63">
        <v>40393.43</v>
      </c>
      <c r="D1222" s="63">
        <v>25822.01</v>
      </c>
    </row>
    <row r="1223" spans="1:4" ht="16.5" hidden="1" customHeight="1">
      <c r="A1223" s="61" t="s">
        <v>129</v>
      </c>
      <c r="B1223" s="63">
        <v>39427.85</v>
      </c>
      <c r="D1223" s="63">
        <v>39427.85</v>
      </c>
    </row>
    <row r="1224" spans="1:4" ht="16.5" hidden="1" customHeight="1">
      <c r="A1224" s="61" t="s">
        <v>129</v>
      </c>
      <c r="B1224" s="63">
        <v>32000</v>
      </c>
      <c r="D1224" s="63">
        <v>32000</v>
      </c>
    </row>
    <row r="1225" spans="1:4" ht="16.5" hidden="1" customHeight="1">
      <c r="A1225" s="61" t="s">
        <v>129</v>
      </c>
      <c r="B1225" s="63">
        <v>33000</v>
      </c>
      <c r="D1225" s="63">
        <v>33000</v>
      </c>
    </row>
    <row r="1226" spans="1:4" ht="16.5" hidden="1" customHeight="1">
      <c r="A1226" s="61" t="s">
        <v>129</v>
      </c>
      <c r="B1226" s="63">
        <v>50000</v>
      </c>
      <c r="D1226" s="63">
        <v>50000</v>
      </c>
    </row>
    <row r="1227" spans="1:4" ht="16.5" hidden="1" customHeight="1">
      <c r="A1227" s="61" t="s">
        <v>129</v>
      </c>
      <c r="B1227" s="63">
        <v>3823.6</v>
      </c>
      <c r="D1227" s="63">
        <v>2876.99</v>
      </c>
    </row>
    <row r="1228" spans="1:4" ht="16.5" hidden="1" customHeight="1">
      <c r="A1228" s="61" t="s">
        <v>129</v>
      </c>
      <c r="B1228" s="63">
        <v>29372.75</v>
      </c>
      <c r="D1228" s="63">
        <v>19823.75</v>
      </c>
    </row>
    <row r="1229" spans="1:4" ht="16.5" hidden="1" customHeight="1">
      <c r="A1229" s="61" t="s">
        <v>129</v>
      </c>
      <c r="B1229" s="63">
        <v>27830</v>
      </c>
      <c r="D1229" s="63">
        <v>17987.96</v>
      </c>
    </row>
    <row r="1230" spans="1:4" ht="16.5" hidden="1" customHeight="1">
      <c r="A1230" s="61" t="s">
        <v>129</v>
      </c>
      <c r="B1230" s="63">
        <v>2400000</v>
      </c>
      <c r="D1230" s="63">
        <v>2399997.4900000002</v>
      </c>
    </row>
    <row r="1231" spans="1:4" ht="16.5" hidden="1" customHeight="1">
      <c r="A1231" s="61" t="s">
        <v>129</v>
      </c>
      <c r="B1231" s="63">
        <v>45465.75</v>
      </c>
      <c r="D1231" s="63">
        <v>38924.32</v>
      </c>
    </row>
    <row r="1232" spans="1:4" ht="16.5" hidden="1" customHeight="1">
      <c r="A1232" s="61" t="s">
        <v>129</v>
      </c>
      <c r="B1232" s="63">
        <v>2000000</v>
      </c>
      <c r="D1232" s="63">
        <v>2000000</v>
      </c>
    </row>
    <row r="1233" spans="1:5" ht="16.5" hidden="1" customHeight="1">
      <c r="A1233" s="61" t="s">
        <v>129</v>
      </c>
      <c r="B1233" s="63">
        <v>1320.3</v>
      </c>
      <c r="D1233" s="63">
        <v>1320.3</v>
      </c>
    </row>
    <row r="1234" spans="1:5" ht="16.5" hidden="1" customHeight="1">
      <c r="A1234" s="61" t="s">
        <v>129</v>
      </c>
      <c r="B1234" s="63">
        <v>6500</v>
      </c>
      <c r="D1234" s="63">
        <v>6500</v>
      </c>
    </row>
    <row r="1235" spans="1:5" ht="16.5" hidden="1" customHeight="1">
      <c r="A1235" s="61" t="s">
        <v>129</v>
      </c>
      <c r="B1235" s="63">
        <v>7000</v>
      </c>
      <c r="D1235" s="63">
        <v>7000</v>
      </c>
    </row>
    <row r="1236" spans="1:5" ht="16.5" hidden="1" customHeight="1">
      <c r="A1236" s="61" t="s">
        <v>129</v>
      </c>
      <c r="B1236" s="63">
        <v>7200</v>
      </c>
      <c r="D1236" s="63">
        <v>7200</v>
      </c>
    </row>
    <row r="1237" spans="1:5" ht="16.5" hidden="1" customHeight="1">
      <c r="A1237" s="61" t="s">
        <v>129</v>
      </c>
      <c r="B1237" s="63">
        <v>20064.240000000002</v>
      </c>
      <c r="D1237" s="63">
        <v>20064.240000000002</v>
      </c>
    </row>
    <row r="1238" spans="1:5" ht="16.5" hidden="1" customHeight="1">
      <c r="A1238" s="61" t="s">
        <v>129</v>
      </c>
      <c r="B1238" s="63">
        <v>8000</v>
      </c>
      <c r="D1238" s="63">
        <v>8000</v>
      </c>
    </row>
    <row r="1239" spans="1:5" ht="16.5" hidden="1" customHeight="1">
      <c r="A1239" s="61" t="s">
        <v>129</v>
      </c>
      <c r="B1239" s="63">
        <v>5000</v>
      </c>
      <c r="D1239" s="63">
        <v>5000</v>
      </c>
    </row>
    <row r="1240" spans="1:5" ht="16.5" hidden="1" customHeight="1">
      <c r="A1240" s="61" t="s">
        <v>129</v>
      </c>
      <c r="B1240" s="63">
        <v>199836</v>
      </c>
      <c r="D1240" s="63">
        <v>199836</v>
      </c>
    </row>
    <row r="1241" spans="1:5" ht="16.5" hidden="1" customHeight="1">
      <c r="A1241" s="61" t="s">
        <v>129</v>
      </c>
      <c r="B1241" s="63">
        <v>19736.259999999998</v>
      </c>
      <c r="D1241" s="63">
        <v>18807.490000000002</v>
      </c>
    </row>
    <row r="1242" spans="1:5" ht="16.5" hidden="1" customHeight="1">
      <c r="A1242" s="61" t="s">
        <v>129</v>
      </c>
      <c r="B1242" s="63">
        <v>1772650</v>
      </c>
      <c r="D1242" s="63">
        <v>1748450</v>
      </c>
    </row>
    <row r="1243" spans="1:5" ht="16.5" hidden="1" customHeight="1">
      <c r="A1243" s="61" t="s">
        <v>129</v>
      </c>
      <c r="B1243" s="63">
        <v>67307.460000000006</v>
      </c>
      <c r="D1243" s="63">
        <v>38031.06</v>
      </c>
    </row>
    <row r="1244" spans="1:5" ht="16.5" hidden="1" customHeight="1">
      <c r="A1244" s="61" t="s">
        <v>129</v>
      </c>
      <c r="B1244" s="63">
        <v>61777.94</v>
      </c>
      <c r="D1244" s="63">
        <v>42915.07</v>
      </c>
    </row>
    <row r="1245" spans="1:5" s="65" customFormat="1" ht="16.5" hidden="1" customHeight="1">
      <c r="A1245" s="61" t="s">
        <v>129</v>
      </c>
      <c r="B1245" s="63">
        <v>65000</v>
      </c>
      <c r="C1245" s="63"/>
      <c r="D1245" s="63">
        <v>65000</v>
      </c>
      <c r="E1245" s="63"/>
    </row>
    <row r="1246" spans="1:5" ht="16.5" hidden="1" customHeight="1">
      <c r="A1246" s="61" t="s">
        <v>129</v>
      </c>
      <c r="B1246" s="63">
        <v>80000</v>
      </c>
      <c r="D1246" s="63">
        <v>80000</v>
      </c>
    </row>
    <row r="1247" spans="1:5" s="65" customFormat="1" ht="16.5" hidden="1" customHeight="1">
      <c r="A1247" s="61" t="s">
        <v>129</v>
      </c>
      <c r="B1247" s="63">
        <v>42000</v>
      </c>
      <c r="C1247" s="63"/>
      <c r="D1247" s="63">
        <v>42000</v>
      </c>
      <c r="E1247" s="63"/>
    </row>
    <row r="1248" spans="1:5" s="65" customFormat="1" ht="16.5" hidden="1" customHeight="1">
      <c r="A1248" s="61" t="s">
        <v>129</v>
      </c>
      <c r="B1248" s="63">
        <v>30000</v>
      </c>
      <c r="C1248" s="63"/>
      <c r="D1248" s="63">
        <v>30000</v>
      </c>
      <c r="E1248" s="63"/>
    </row>
    <row r="1249" spans="1:5" ht="16.5" hidden="1" customHeight="1">
      <c r="A1249" s="61" t="s">
        <v>129</v>
      </c>
      <c r="B1249" s="63">
        <v>18500</v>
      </c>
      <c r="D1249" s="63">
        <v>18500</v>
      </c>
    </row>
    <row r="1250" spans="1:5" ht="16.5" hidden="1" customHeight="1">
      <c r="A1250" s="61" t="s">
        <v>129</v>
      </c>
      <c r="B1250" s="63">
        <v>30000</v>
      </c>
      <c r="D1250" s="63">
        <v>30000</v>
      </c>
    </row>
    <row r="1251" spans="1:5" ht="16.5" hidden="1" customHeight="1">
      <c r="A1251" s="61" t="s">
        <v>129</v>
      </c>
      <c r="B1251" s="63">
        <v>40000</v>
      </c>
      <c r="D1251" s="63">
        <v>40000</v>
      </c>
    </row>
    <row r="1252" spans="1:5" ht="16.5" hidden="1" customHeight="1">
      <c r="A1252" s="61" t="s">
        <v>129</v>
      </c>
      <c r="B1252" s="63">
        <v>4000.01</v>
      </c>
      <c r="D1252" s="63">
        <v>4000.01</v>
      </c>
    </row>
    <row r="1253" spans="1:5" ht="16.5" hidden="1" customHeight="1">
      <c r="A1253" s="61" t="s">
        <v>129</v>
      </c>
      <c r="B1253" s="63">
        <v>10000</v>
      </c>
      <c r="D1253" s="63">
        <v>10000</v>
      </c>
    </row>
    <row r="1254" spans="1:5" ht="16.5" hidden="1" customHeight="1">
      <c r="A1254" s="61" t="s">
        <v>129</v>
      </c>
      <c r="B1254" s="63">
        <v>30000</v>
      </c>
      <c r="D1254" s="63">
        <v>30000</v>
      </c>
    </row>
    <row r="1255" spans="1:5" ht="16.5" hidden="1" customHeight="1">
      <c r="A1255" s="61" t="s">
        <v>129</v>
      </c>
      <c r="B1255" s="63">
        <v>312000</v>
      </c>
      <c r="D1255" s="63">
        <v>255854.5</v>
      </c>
    </row>
    <row r="1256" spans="1:5" ht="16.5" hidden="1" customHeight="1">
      <c r="A1256" s="61" t="s">
        <v>129</v>
      </c>
      <c r="B1256" s="63">
        <v>4800</v>
      </c>
      <c r="D1256" s="63">
        <v>4800</v>
      </c>
    </row>
    <row r="1257" spans="1:5" ht="16.5" hidden="1" customHeight="1">
      <c r="A1257" s="61" t="s">
        <v>129</v>
      </c>
      <c r="B1257" s="63">
        <v>5000</v>
      </c>
      <c r="D1257" s="63">
        <v>5000</v>
      </c>
    </row>
    <row r="1258" spans="1:5" ht="16.5" hidden="1" customHeight="1">
      <c r="A1258" s="61" t="s">
        <v>129</v>
      </c>
      <c r="B1258" s="63">
        <v>9000</v>
      </c>
      <c r="D1258" s="63">
        <v>9000</v>
      </c>
    </row>
    <row r="1259" spans="1:5" s="67" customFormat="1" ht="16.5" hidden="1" customHeight="1">
      <c r="A1259" s="61" t="s">
        <v>129</v>
      </c>
      <c r="B1259" s="63">
        <v>322029.40000000002</v>
      </c>
      <c r="C1259" s="63"/>
      <c r="D1259" s="63">
        <v>259792.08</v>
      </c>
      <c r="E1259" s="63"/>
    </row>
    <row r="1260" spans="1:5" ht="16.5" hidden="1" customHeight="1">
      <c r="A1260" s="61" t="s">
        <v>129</v>
      </c>
      <c r="B1260" s="63">
        <v>61400.639999999999</v>
      </c>
      <c r="D1260" s="63">
        <v>61395.4</v>
      </c>
    </row>
    <row r="1261" spans="1:5" ht="16.5" hidden="1" customHeight="1">
      <c r="A1261" s="61" t="s">
        <v>129</v>
      </c>
      <c r="B1261" s="63">
        <v>283421.11</v>
      </c>
      <c r="D1261" s="63">
        <v>283421.11</v>
      </c>
    </row>
    <row r="1262" spans="1:5" ht="16.5" hidden="1" customHeight="1">
      <c r="A1262" s="61" t="s">
        <v>129</v>
      </c>
      <c r="B1262" s="63">
        <v>625526.91</v>
      </c>
      <c r="D1262" s="63">
        <v>625526.91</v>
      </c>
    </row>
    <row r="1263" spans="1:5" ht="16.5" hidden="1" customHeight="1">
      <c r="A1263" s="61" t="s">
        <v>129</v>
      </c>
      <c r="B1263" s="63">
        <v>6000</v>
      </c>
      <c r="D1263" s="63">
        <v>6000</v>
      </c>
    </row>
    <row r="1264" spans="1:5" ht="16.5" hidden="1" customHeight="1">
      <c r="A1264" s="61" t="s">
        <v>129</v>
      </c>
      <c r="B1264" s="63">
        <v>18564.060000000001</v>
      </c>
      <c r="D1264" s="63">
        <v>18564.060000000001</v>
      </c>
    </row>
    <row r="1265" spans="1:5" s="65" customFormat="1" ht="16.5" hidden="1" customHeight="1">
      <c r="A1265" s="61" t="s">
        <v>129</v>
      </c>
      <c r="B1265" s="63">
        <v>98999.59</v>
      </c>
      <c r="C1265" s="63"/>
      <c r="D1265" s="63">
        <v>98352.3</v>
      </c>
      <c r="E1265" s="63"/>
    </row>
    <row r="1266" spans="1:5" s="65" customFormat="1" ht="16.5" hidden="1" customHeight="1">
      <c r="A1266" s="61" t="s">
        <v>129</v>
      </c>
      <c r="B1266" s="63">
        <v>21851.54</v>
      </c>
      <c r="C1266" s="63"/>
      <c r="D1266" s="63">
        <v>21851.54</v>
      </c>
      <c r="E1266" s="63"/>
    </row>
    <row r="1267" spans="1:5" ht="16.5" hidden="1" customHeight="1">
      <c r="A1267" s="61" t="s">
        <v>129</v>
      </c>
      <c r="B1267" s="63">
        <v>80000</v>
      </c>
      <c r="D1267" s="63">
        <v>80000</v>
      </c>
    </row>
    <row r="1268" spans="1:5" ht="16.5" hidden="1" customHeight="1">
      <c r="A1268" s="61" t="s">
        <v>129</v>
      </c>
      <c r="B1268" s="63">
        <v>14000</v>
      </c>
      <c r="D1268" s="63">
        <v>14000</v>
      </c>
    </row>
    <row r="1269" spans="1:5" ht="16.5" hidden="1" customHeight="1">
      <c r="A1269" s="61" t="s">
        <v>129</v>
      </c>
      <c r="B1269" s="63">
        <v>96129</v>
      </c>
      <c r="D1269" s="63">
        <v>96129</v>
      </c>
    </row>
    <row r="1270" spans="1:5" s="67" customFormat="1" ht="16.5" hidden="1" customHeight="1">
      <c r="A1270" s="61" t="s">
        <v>129</v>
      </c>
      <c r="B1270" s="63">
        <v>28045.599999999999</v>
      </c>
      <c r="C1270" s="63"/>
      <c r="D1270" s="63">
        <v>28045.599999999999</v>
      </c>
      <c r="E1270" s="63"/>
    </row>
    <row r="1271" spans="1:5" s="67" customFormat="1" ht="16.5" hidden="1" customHeight="1">
      <c r="A1271" s="61" t="s">
        <v>129</v>
      </c>
      <c r="B1271" s="63">
        <v>87912</v>
      </c>
      <c r="C1271" s="63"/>
      <c r="D1271" s="63">
        <v>87912</v>
      </c>
      <c r="E1271" s="63"/>
    </row>
    <row r="1272" spans="1:5" ht="16.5" hidden="1" customHeight="1">
      <c r="A1272" s="61" t="s">
        <v>129</v>
      </c>
      <c r="B1272" s="63">
        <v>420000</v>
      </c>
      <c r="D1272" s="63">
        <v>420000</v>
      </c>
    </row>
    <row r="1273" spans="1:5" s="67" customFormat="1" ht="16.5" hidden="1" customHeight="1">
      <c r="A1273" s="61" t="s">
        <v>129</v>
      </c>
      <c r="B1273" s="63">
        <v>2728</v>
      </c>
      <c r="C1273" s="63"/>
      <c r="D1273" s="63">
        <v>2728</v>
      </c>
      <c r="E1273" s="63"/>
    </row>
    <row r="1274" spans="1:5" ht="16.5" hidden="1" customHeight="1">
      <c r="A1274" s="61" t="s">
        <v>129</v>
      </c>
      <c r="B1274" s="63">
        <v>92270.11</v>
      </c>
      <c r="D1274" s="63">
        <v>50746.27</v>
      </c>
    </row>
    <row r="1275" spans="1:5" ht="16.5" hidden="1" customHeight="1">
      <c r="A1275" s="61" t="s">
        <v>129</v>
      </c>
      <c r="B1275" s="63">
        <v>220445.06</v>
      </c>
      <c r="D1275" s="63">
        <v>96769.75</v>
      </c>
    </row>
    <row r="1276" spans="1:5" ht="16.5" hidden="1" customHeight="1">
      <c r="A1276" s="61" t="s">
        <v>129</v>
      </c>
      <c r="B1276" s="63">
        <v>45846.59</v>
      </c>
      <c r="D1276" s="63">
        <v>26226.75</v>
      </c>
    </row>
    <row r="1277" spans="1:5" ht="16.5" hidden="1" customHeight="1">
      <c r="A1277" s="61" t="s">
        <v>129</v>
      </c>
      <c r="B1277" s="63">
        <v>79500.58</v>
      </c>
      <c r="D1277" s="63">
        <v>79500.58</v>
      </c>
    </row>
    <row r="1278" spans="1:5" ht="16.5" hidden="1" customHeight="1">
      <c r="A1278" s="61" t="s">
        <v>129</v>
      </c>
      <c r="B1278" s="63">
        <v>80380.98</v>
      </c>
      <c r="D1278" s="63">
        <v>80380.98</v>
      </c>
    </row>
    <row r="1279" spans="1:5" ht="16.5" hidden="1" customHeight="1">
      <c r="A1279" s="61" t="s">
        <v>129</v>
      </c>
      <c r="B1279" s="63">
        <v>159722.99</v>
      </c>
      <c r="D1279" s="63">
        <v>116454.64</v>
      </c>
    </row>
    <row r="1280" spans="1:5" ht="16.5" hidden="1" customHeight="1">
      <c r="A1280" s="61" t="s">
        <v>129</v>
      </c>
      <c r="B1280" s="63">
        <v>13000</v>
      </c>
      <c r="D1280" s="63">
        <v>13000</v>
      </c>
    </row>
    <row r="1281" spans="1:5" ht="16.5" hidden="1" customHeight="1">
      <c r="A1281" s="61" t="s">
        <v>129</v>
      </c>
      <c r="B1281" s="63">
        <v>9428.9599999999991</v>
      </c>
      <c r="D1281" s="63">
        <v>9287.52</v>
      </c>
      <c r="E1281" s="1"/>
    </row>
    <row r="1282" spans="1:5" ht="16.5" hidden="1" customHeight="1">
      <c r="A1282" s="61" t="s">
        <v>129</v>
      </c>
      <c r="B1282" s="63">
        <v>434400</v>
      </c>
      <c r="D1282" s="63">
        <v>303637.59000000003</v>
      </c>
    </row>
    <row r="1283" spans="1:5" ht="16.5" hidden="1" customHeight="1">
      <c r="A1283" s="61" t="s">
        <v>129</v>
      </c>
      <c r="B1283" s="63">
        <v>30000</v>
      </c>
      <c r="D1283" s="63">
        <v>30000</v>
      </c>
    </row>
    <row r="1284" spans="1:5" ht="16.5" hidden="1" customHeight="1">
      <c r="A1284" s="61" t="s">
        <v>129</v>
      </c>
      <c r="B1284" s="63">
        <v>29645</v>
      </c>
      <c r="D1284" s="63">
        <v>22060.36</v>
      </c>
    </row>
    <row r="1285" spans="1:5" ht="16.5" hidden="1" customHeight="1">
      <c r="A1285" s="61" t="s">
        <v>129</v>
      </c>
      <c r="B1285" s="63">
        <v>1460541.7</v>
      </c>
      <c r="D1285" s="63">
        <v>1011066.97</v>
      </c>
    </row>
    <row r="1286" spans="1:5" ht="16.5" hidden="1" customHeight="1">
      <c r="A1286" s="61" t="s">
        <v>129</v>
      </c>
      <c r="B1286" s="63">
        <v>34606</v>
      </c>
      <c r="D1286" s="63">
        <v>34606</v>
      </c>
    </row>
    <row r="1287" spans="1:5" ht="16.5" hidden="1" customHeight="1">
      <c r="A1287" s="61" t="s">
        <v>129</v>
      </c>
      <c r="B1287" s="63">
        <v>150000</v>
      </c>
      <c r="D1287" s="63">
        <v>150000</v>
      </c>
    </row>
    <row r="1288" spans="1:5" s="67" customFormat="1" ht="16.5" hidden="1" customHeight="1">
      <c r="A1288" s="61" t="s">
        <v>129</v>
      </c>
      <c r="B1288" s="63">
        <v>22000</v>
      </c>
      <c r="C1288" s="63"/>
      <c r="D1288" s="63">
        <v>22000</v>
      </c>
      <c r="E1288" s="63"/>
    </row>
    <row r="1289" spans="1:5" ht="16.5" hidden="1" customHeight="1">
      <c r="A1289" s="61" t="s">
        <v>129</v>
      </c>
      <c r="B1289" s="63">
        <v>50396</v>
      </c>
      <c r="D1289" s="63">
        <v>50396</v>
      </c>
    </row>
    <row r="1290" spans="1:5" ht="16.5" hidden="1" customHeight="1">
      <c r="A1290" s="61" t="s">
        <v>129</v>
      </c>
      <c r="B1290" s="63">
        <v>12500</v>
      </c>
      <c r="D1290" s="63">
        <v>12500</v>
      </c>
    </row>
    <row r="1291" spans="1:5" ht="16.5" hidden="1" customHeight="1">
      <c r="A1291" s="61" t="s">
        <v>129</v>
      </c>
      <c r="B1291" s="63">
        <v>5233.8</v>
      </c>
      <c r="D1291" s="63">
        <v>5233.8</v>
      </c>
    </row>
    <row r="1292" spans="1:5" ht="16.5" hidden="1" customHeight="1">
      <c r="A1292" s="61" t="s">
        <v>129</v>
      </c>
      <c r="B1292" s="63">
        <v>4343658</v>
      </c>
      <c r="D1292" s="63">
        <v>4343658</v>
      </c>
    </row>
    <row r="1293" spans="1:5" ht="16.5" hidden="1" customHeight="1">
      <c r="A1293" s="61" t="s">
        <v>129</v>
      </c>
      <c r="B1293" s="63">
        <v>1593531.68</v>
      </c>
      <c r="D1293" s="63">
        <v>1292915.52</v>
      </c>
    </row>
    <row r="1294" spans="1:5" ht="16.5" hidden="1" customHeight="1">
      <c r="A1294" s="61" t="s">
        <v>129</v>
      </c>
      <c r="B1294" s="63">
        <v>547445.07999999996</v>
      </c>
      <c r="D1294" s="63">
        <v>492517.48</v>
      </c>
    </row>
    <row r="1295" spans="1:5" ht="16.5" hidden="1" customHeight="1">
      <c r="A1295" s="61" t="s">
        <v>129</v>
      </c>
      <c r="B1295" s="63">
        <v>740449.38</v>
      </c>
      <c r="D1295" s="63">
        <v>685601.28000000003</v>
      </c>
    </row>
    <row r="1296" spans="1:5" ht="16.5" hidden="1" customHeight="1">
      <c r="A1296" s="61" t="s">
        <v>129</v>
      </c>
      <c r="B1296" s="63">
        <v>34075.18</v>
      </c>
      <c r="D1296" s="63">
        <v>34045.96</v>
      </c>
    </row>
    <row r="1297" spans="1:5" ht="16.5" hidden="1" customHeight="1">
      <c r="A1297" s="61" t="s">
        <v>129</v>
      </c>
      <c r="B1297" s="63">
        <v>3734.88</v>
      </c>
      <c r="D1297" s="63">
        <v>3734.88</v>
      </c>
    </row>
    <row r="1298" spans="1:5" s="65" customFormat="1" ht="16.5" hidden="1" customHeight="1">
      <c r="A1298" s="61" t="s">
        <v>129</v>
      </c>
      <c r="B1298" s="63">
        <v>127083.84</v>
      </c>
      <c r="C1298" s="63"/>
      <c r="D1298" s="63">
        <v>123052.8</v>
      </c>
      <c r="E1298" s="63"/>
    </row>
    <row r="1299" spans="1:5" ht="16.5" hidden="1" customHeight="1">
      <c r="A1299" s="61" t="s">
        <v>129</v>
      </c>
      <c r="B1299" s="63">
        <v>129013.25</v>
      </c>
      <c r="D1299" s="63">
        <v>123561.98</v>
      </c>
    </row>
    <row r="1300" spans="1:5" ht="16.5" hidden="1" customHeight="1">
      <c r="A1300" s="61" t="s">
        <v>129</v>
      </c>
      <c r="B1300" s="63">
        <v>683970.56000000006</v>
      </c>
      <c r="D1300" s="63">
        <v>683970.56000000006</v>
      </c>
    </row>
    <row r="1301" spans="1:5" ht="16.5" hidden="1" customHeight="1">
      <c r="A1301" s="61" t="s">
        <v>129</v>
      </c>
      <c r="B1301" s="63">
        <v>513327.35999999999</v>
      </c>
      <c r="D1301" s="63">
        <v>513327.35999999999</v>
      </c>
    </row>
    <row r="1302" spans="1:5" ht="16.5" hidden="1" customHeight="1">
      <c r="A1302" s="61" t="s">
        <v>129</v>
      </c>
      <c r="B1302" s="63">
        <v>785814.12</v>
      </c>
      <c r="D1302" s="63">
        <v>785814.12</v>
      </c>
    </row>
    <row r="1303" spans="1:5" ht="16.5" hidden="1" customHeight="1">
      <c r="A1303" s="61" t="s">
        <v>129</v>
      </c>
      <c r="B1303" s="63">
        <v>38720</v>
      </c>
      <c r="D1303" s="63">
        <v>38720</v>
      </c>
    </row>
    <row r="1304" spans="1:5" ht="16.5" hidden="1" customHeight="1">
      <c r="A1304" s="61" t="s">
        <v>129</v>
      </c>
      <c r="B1304" s="63">
        <v>145200</v>
      </c>
      <c r="D1304" s="63">
        <v>130003.03</v>
      </c>
    </row>
    <row r="1305" spans="1:5" ht="16.5" hidden="1" customHeight="1">
      <c r="A1305" s="61" t="s">
        <v>129</v>
      </c>
      <c r="B1305" s="63">
        <v>290000</v>
      </c>
      <c r="D1305" s="63">
        <v>244420</v>
      </c>
    </row>
    <row r="1306" spans="1:5" ht="16.5" hidden="1" customHeight="1">
      <c r="A1306" s="61" t="s">
        <v>129</v>
      </c>
      <c r="B1306" s="63">
        <v>45000</v>
      </c>
      <c r="D1306" s="63">
        <v>45000</v>
      </c>
    </row>
    <row r="1307" spans="1:5" ht="16.5" hidden="1" customHeight="1">
      <c r="A1307" s="61" t="s">
        <v>129</v>
      </c>
      <c r="B1307" s="63">
        <v>5000</v>
      </c>
      <c r="D1307" s="63">
        <v>5000</v>
      </c>
    </row>
    <row r="1308" spans="1:5" ht="16.5" hidden="1" customHeight="1">
      <c r="A1308" s="61" t="s">
        <v>129</v>
      </c>
      <c r="B1308" s="63">
        <v>5325</v>
      </c>
      <c r="D1308" s="63">
        <v>5325</v>
      </c>
    </row>
    <row r="1309" spans="1:5" ht="16.5" hidden="1" customHeight="1">
      <c r="A1309" s="61" t="s">
        <v>129</v>
      </c>
      <c r="B1309" s="63">
        <v>345468.37</v>
      </c>
      <c r="D1309" s="63">
        <v>345468.37</v>
      </c>
    </row>
    <row r="1310" spans="1:5" ht="16.5" hidden="1" customHeight="1">
      <c r="A1310" s="61" t="s">
        <v>129</v>
      </c>
      <c r="B1310" s="1">
        <v>32246.5</v>
      </c>
      <c r="C1310" s="1"/>
      <c r="D1310" s="1">
        <v>24149.39</v>
      </c>
    </row>
    <row r="1311" spans="1:5" ht="16.5" hidden="1" customHeight="1">
      <c r="A1311" s="61" t="s">
        <v>129</v>
      </c>
      <c r="B1311" s="63">
        <v>76230</v>
      </c>
      <c r="D1311" s="63">
        <v>69042.600000000006</v>
      </c>
    </row>
    <row r="1312" spans="1:5" ht="16.5" hidden="1" customHeight="1">
      <c r="A1312" s="61" t="s">
        <v>129</v>
      </c>
      <c r="B1312" s="63">
        <v>1495144.54</v>
      </c>
      <c r="D1312" s="63">
        <v>1495144.54</v>
      </c>
    </row>
    <row r="1313" spans="1:5" ht="16.5" hidden="1" customHeight="1">
      <c r="A1313" s="61" t="s">
        <v>129</v>
      </c>
      <c r="B1313" s="63">
        <v>833740.42</v>
      </c>
      <c r="D1313" s="63">
        <v>833740.42</v>
      </c>
    </row>
    <row r="1314" spans="1:5" ht="16.5" hidden="1" customHeight="1">
      <c r="A1314" s="61" t="s">
        <v>129</v>
      </c>
      <c r="B1314" s="63">
        <v>509664.47</v>
      </c>
      <c r="D1314" s="63">
        <v>509664.47</v>
      </c>
    </row>
    <row r="1315" spans="1:5" ht="16.5" hidden="1" customHeight="1">
      <c r="A1315" s="61" t="s">
        <v>129</v>
      </c>
      <c r="B1315" s="63">
        <v>1256759.27</v>
      </c>
      <c r="D1315" s="63">
        <v>1256759.27</v>
      </c>
    </row>
    <row r="1316" spans="1:5" ht="16.5" hidden="1" customHeight="1">
      <c r="A1316" s="61" t="s">
        <v>129</v>
      </c>
      <c r="B1316" s="63">
        <v>91148.37</v>
      </c>
      <c r="D1316" s="63">
        <v>91148.37</v>
      </c>
    </row>
    <row r="1317" spans="1:5" ht="16.5" hidden="1" customHeight="1">
      <c r="A1317" s="61" t="s">
        <v>129</v>
      </c>
      <c r="B1317" s="63">
        <v>100000</v>
      </c>
      <c r="D1317" s="63">
        <v>100000</v>
      </c>
    </row>
    <row r="1318" spans="1:5" ht="16.5" hidden="1" customHeight="1">
      <c r="A1318" s="61" t="s">
        <v>129</v>
      </c>
      <c r="B1318" s="63">
        <v>25410</v>
      </c>
      <c r="D1318" s="63">
        <v>21780</v>
      </c>
    </row>
    <row r="1319" spans="1:5" ht="16.5" hidden="1" customHeight="1">
      <c r="A1319" s="61" t="s">
        <v>129</v>
      </c>
      <c r="B1319" s="63">
        <v>13068</v>
      </c>
      <c r="D1319" s="63">
        <v>13068</v>
      </c>
    </row>
    <row r="1320" spans="1:5" ht="16.5" hidden="1" customHeight="1">
      <c r="A1320" s="61" t="s">
        <v>129</v>
      </c>
      <c r="B1320" s="63">
        <v>220000</v>
      </c>
      <c r="D1320" s="63">
        <v>220000</v>
      </c>
    </row>
    <row r="1321" spans="1:5" ht="16.5" hidden="1" customHeight="1">
      <c r="A1321" s="61" t="s">
        <v>129</v>
      </c>
      <c r="B1321" s="63">
        <v>130000</v>
      </c>
      <c r="D1321" s="63">
        <v>130000</v>
      </c>
    </row>
    <row r="1322" spans="1:5" ht="16.5" hidden="1" customHeight="1">
      <c r="A1322" s="61" t="s">
        <v>129</v>
      </c>
      <c r="B1322" s="63">
        <v>154000</v>
      </c>
      <c r="D1322" s="63">
        <v>154000</v>
      </c>
    </row>
    <row r="1323" spans="1:5" ht="16.5" hidden="1" customHeight="1">
      <c r="A1323" s="61" t="s">
        <v>129</v>
      </c>
      <c r="B1323" s="63">
        <v>177000</v>
      </c>
      <c r="D1323" s="63">
        <v>177000</v>
      </c>
    </row>
    <row r="1324" spans="1:5" ht="16.5" hidden="1" customHeight="1">
      <c r="A1324" s="61" t="s">
        <v>129</v>
      </c>
      <c r="B1324" s="63">
        <v>16800</v>
      </c>
      <c r="D1324" s="63">
        <v>16800</v>
      </c>
      <c r="E1324" s="66"/>
    </row>
    <row r="1325" spans="1:5" ht="16.5" hidden="1" customHeight="1">
      <c r="A1325" s="61" t="s">
        <v>129</v>
      </c>
      <c r="B1325" s="63">
        <v>10800</v>
      </c>
      <c r="D1325" s="63">
        <v>10800</v>
      </c>
      <c r="E1325" s="66"/>
    </row>
    <row r="1326" spans="1:5" ht="16.5" hidden="1" customHeight="1">
      <c r="A1326" s="61" t="s">
        <v>129</v>
      </c>
      <c r="B1326" s="63">
        <v>36000</v>
      </c>
      <c r="D1326" s="63">
        <v>36000</v>
      </c>
      <c r="E1326" s="91"/>
    </row>
    <row r="1327" spans="1:5" ht="16.5" hidden="1" customHeight="1">
      <c r="A1327" s="61" t="s">
        <v>129</v>
      </c>
      <c r="B1327" s="63">
        <v>32999.99</v>
      </c>
      <c r="D1327" s="63">
        <v>32999.99</v>
      </c>
    </row>
    <row r="1328" spans="1:5" ht="16.5" hidden="1" customHeight="1">
      <c r="A1328" s="61" t="s">
        <v>129</v>
      </c>
      <c r="B1328" s="63">
        <v>65000</v>
      </c>
      <c r="D1328" s="63">
        <v>65000</v>
      </c>
    </row>
    <row r="1329" spans="1:5" ht="16.5" hidden="1" customHeight="1">
      <c r="A1329" s="61" t="s">
        <v>129</v>
      </c>
      <c r="B1329" s="63">
        <v>3500</v>
      </c>
      <c r="D1329" s="63">
        <v>3500</v>
      </c>
    </row>
    <row r="1330" spans="1:5" ht="16.5" hidden="1" customHeight="1">
      <c r="A1330" s="61" t="s">
        <v>129</v>
      </c>
      <c r="B1330" s="63">
        <v>5500</v>
      </c>
      <c r="D1330" s="63">
        <v>5500</v>
      </c>
    </row>
    <row r="1331" spans="1:5" ht="16.5" hidden="1" customHeight="1">
      <c r="A1331" s="61" t="s">
        <v>129</v>
      </c>
      <c r="B1331" s="63">
        <v>188000</v>
      </c>
      <c r="D1331" s="63">
        <v>188000</v>
      </c>
    </row>
    <row r="1332" spans="1:5" ht="16.5" hidden="1" customHeight="1">
      <c r="A1332" s="61" t="s">
        <v>129</v>
      </c>
      <c r="B1332" s="63">
        <v>68519.820000000007</v>
      </c>
      <c r="D1332" s="63">
        <v>52791.32</v>
      </c>
    </row>
    <row r="1333" spans="1:5" ht="16.5" hidden="1" customHeight="1">
      <c r="A1333" s="61" t="s">
        <v>129</v>
      </c>
      <c r="B1333" s="63">
        <v>23608</v>
      </c>
      <c r="D1333" s="63">
        <v>23608</v>
      </c>
    </row>
    <row r="1334" spans="1:5" ht="16.5" hidden="1" customHeight="1">
      <c r="A1334" s="61" t="s">
        <v>129</v>
      </c>
      <c r="B1334" s="63">
        <v>28160</v>
      </c>
      <c r="D1334" s="63">
        <v>28160</v>
      </c>
    </row>
    <row r="1335" spans="1:5" ht="16.5" hidden="1" customHeight="1">
      <c r="A1335" s="61" t="s">
        <v>129</v>
      </c>
      <c r="B1335" s="63">
        <v>15400</v>
      </c>
      <c r="D1335" s="63">
        <v>15400</v>
      </c>
    </row>
    <row r="1336" spans="1:5" s="76" customFormat="1" ht="17" hidden="1" customHeight="1">
      <c r="A1336" s="61" t="s">
        <v>129</v>
      </c>
      <c r="B1336" s="63">
        <v>9240</v>
      </c>
      <c r="C1336" s="63"/>
      <c r="D1336" s="63">
        <v>9240</v>
      </c>
      <c r="E1336" s="63"/>
    </row>
    <row r="1337" spans="1:5" ht="16.5" hidden="1" customHeight="1">
      <c r="A1337" s="61" t="s">
        <v>129</v>
      </c>
      <c r="B1337" s="63">
        <v>16280</v>
      </c>
      <c r="D1337" s="63">
        <v>16280</v>
      </c>
    </row>
    <row r="1338" spans="1:5" ht="16.5" hidden="1" customHeight="1">
      <c r="A1338" s="61" t="s">
        <v>129</v>
      </c>
      <c r="B1338" s="63">
        <v>7280</v>
      </c>
      <c r="D1338" s="63">
        <v>7280</v>
      </c>
    </row>
    <row r="1339" spans="1:5" ht="16.5" hidden="1" customHeight="1">
      <c r="A1339" s="61" t="s">
        <v>129</v>
      </c>
      <c r="B1339" s="63">
        <v>17930</v>
      </c>
      <c r="D1339" s="63">
        <v>17930</v>
      </c>
      <c r="E1339" s="91"/>
    </row>
    <row r="1340" spans="1:5" ht="16.5" hidden="1" customHeight="1">
      <c r="A1340" s="61" t="s">
        <v>129</v>
      </c>
      <c r="B1340" s="63">
        <v>2496</v>
      </c>
      <c r="D1340" s="63">
        <v>2496</v>
      </c>
      <c r="E1340" s="82"/>
    </row>
    <row r="1341" spans="1:5" ht="16.5" hidden="1" customHeight="1">
      <c r="A1341" s="61" t="s">
        <v>129</v>
      </c>
      <c r="B1341" s="63">
        <v>13200</v>
      </c>
      <c r="D1341" s="63">
        <v>13200</v>
      </c>
      <c r="E1341" s="82"/>
    </row>
    <row r="1342" spans="1:5" ht="16.5" hidden="1" customHeight="1">
      <c r="A1342" s="61" t="s">
        <v>129</v>
      </c>
      <c r="B1342" s="63">
        <v>20130</v>
      </c>
      <c r="D1342" s="63">
        <v>20130</v>
      </c>
      <c r="E1342" s="82"/>
    </row>
    <row r="1343" spans="1:5" ht="16.5" hidden="1" customHeight="1">
      <c r="A1343" s="61" t="s">
        <v>129</v>
      </c>
      <c r="B1343" s="63">
        <v>11374</v>
      </c>
      <c r="D1343" s="63">
        <v>11374</v>
      </c>
      <c r="E1343" s="82"/>
    </row>
    <row r="1344" spans="1:5" ht="16.5" hidden="1" customHeight="1">
      <c r="A1344" s="61" t="s">
        <v>129</v>
      </c>
      <c r="B1344" s="63">
        <v>16335</v>
      </c>
      <c r="D1344" s="63">
        <v>16335</v>
      </c>
    </row>
    <row r="1345" spans="1:5" ht="16.5" hidden="1" customHeight="1">
      <c r="A1345" s="61" t="s">
        <v>129</v>
      </c>
      <c r="B1345" s="63">
        <v>6344</v>
      </c>
      <c r="D1345" s="63">
        <v>6344</v>
      </c>
      <c r="E1345" s="79"/>
    </row>
    <row r="1346" spans="1:5" ht="16.5" hidden="1" customHeight="1">
      <c r="A1346" s="61" t="s">
        <v>129</v>
      </c>
      <c r="B1346" s="63">
        <v>13520</v>
      </c>
      <c r="D1346" s="63">
        <v>13520</v>
      </c>
      <c r="E1346" s="82"/>
    </row>
    <row r="1347" spans="1:5" ht="16.5" hidden="1" customHeight="1">
      <c r="A1347" s="61" t="s">
        <v>129</v>
      </c>
      <c r="B1347" s="63">
        <v>53869.2</v>
      </c>
      <c r="D1347" s="63">
        <v>47436.84</v>
      </c>
      <c r="E1347" s="82"/>
    </row>
    <row r="1348" spans="1:5" ht="16.5" hidden="1" customHeight="1">
      <c r="A1348" s="61" t="s">
        <v>129</v>
      </c>
      <c r="B1348" s="63">
        <v>10024.85</v>
      </c>
      <c r="D1348" s="63">
        <v>8879.51</v>
      </c>
      <c r="E1348" s="82"/>
    </row>
    <row r="1349" spans="1:5" ht="16.5" hidden="1" customHeight="1">
      <c r="A1349" s="61" t="s">
        <v>129</v>
      </c>
      <c r="B1349" s="63">
        <v>17428.84</v>
      </c>
      <c r="D1349" s="63">
        <v>14512.7</v>
      </c>
      <c r="E1349" s="82"/>
    </row>
    <row r="1350" spans="1:5" ht="16.5" hidden="1" customHeight="1">
      <c r="A1350" s="61" t="s">
        <v>129</v>
      </c>
      <c r="B1350" s="63">
        <v>18316.98</v>
      </c>
      <c r="D1350" s="63">
        <v>13760.75</v>
      </c>
      <c r="E1350" s="82"/>
    </row>
    <row r="1351" spans="1:5" ht="16.5" hidden="1" customHeight="1">
      <c r="A1351" s="61" t="s">
        <v>129</v>
      </c>
      <c r="B1351" s="63">
        <v>12100</v>
      </c>
      <c r="D1351" s="63">
        <v>10211.43</v>
      </c>
      <c r="E1351" s="82"/>
    </row>
    <row r="1352" spans="1:5" ht="16.5" hidden="1" customHeight="1">
      <c r="A1352" s="61" t="s">
        <v>129</v>
      </c>
      <c r="B1352" s="63">
        <v>0</v>
      </c>
      <c r="D1352" s="63">
        <v>0</v>
      </c>
      <c r="E1352" s="82"/>
    </row>
    <row r="1353" spans="1:5" ht="16.5" hidden="1" customHeight="1">
      <c r="A1353" s="61" t="s">
        <v>129</v>
      </c>
      <c r="B1353" s="66">
        <v>163199</v>
      </c>
      <c r="C1353" s="66"/>
      <c r="D1353" s="66">
        <v>153912</v>
      </c>
      <c r="E1353" s="82"/>
    </row>
    <row r="1354" spans="1:5" ht="16.5" hidden="1" customHeight="1">
      <c r="A1354" s="61" t="s">
        <v>129</v>
      </c>
      <c r="B1354" s="66">
        <v>128160.49</v>
      </c>
      <c r="C1354" s="66"/>
      <c r="D1354" s="66">
        <v>121968</v>
      </c>
      <c r="E1354" s="82"/>
    </row>
    <row r="1355" spans="1:5" ht="16.5" hidden="1" customHeight="1">
      <c r="A1355" s="61" t="s">
        <v>129</v>
      </c>
      <c r="B1355" s="62">
        <v>43535800</v>
      </c>
      <c r="C1355" s="62"/>
      <c r="D1355" s="62">
        <v>43535800</v>
      </c>
      <c r="E1355" s="82"/>
    </row>
    <row r="1356" spans="1:5" ht="16.5" hidden="1" customHeight="1">
      <c r="A1356" s="61" t="s">
        <v>129</v>
      </c>
      <c r="B1356" s="82">
        <v>0</v>
      </c>
      <c r="C1356" s="82"/>
      <c r="D1356" s="82">
        <v>0</v>
      </c>
      <c r="E1356" s="82"/>
    </row>
    <row r="1357" spans="1:5" ht="16.5" hidden="1" customHeight="1">
      <c r="A1357" s="61" t="s">
        <v>129</v>
      </c>
      <c r="B1357" s="82">
        <v>-3398.25</v>
      </c>
      <c r="C1357" s="82"/>
      <c r="D1357" s="82">
        <v>-3398.25</v>
      </c>
      <c r="E1357" s="82"/>
    </row>
    <row r="1358" spans="1:5" ht="16.5" hidden="1" customHeight="1">
      <c r="A1358" s="61" t="s">
        <v>129</v>
      </c>
      <c r="B1358" s="82">
        <v>14108.6</v>
      </c>
      <c r="C1358" s="82"/>
      <c r="D1358" s="82">
        <v>14108.6</v>
      </c>
      <c r="E1358" s="82"/>
    </row>
    <row r="1359" spans="1:5" ht="16.5" hidden="1" customHeight="1">
      <c r="A1359" s="61" t="s">
        <v>129</v>
      </c>
      <c r="B1359" s="82">
        <v>16601.2</v>
      </c>
      <c r="C1359" s="82"/>
      <c r="D1359" s="82">
        <v>16601.2</v>
      </c>
      <c r="E1359" s="82"/>
    </row>
    <row r="1360" spans="1:5" ht="16.5" hidden="1" customHeight="1">
      <c r="A1360" s="61" t="s">
        <v>129</v>
      </c>
      <c r="B1360" s="82">
        <v>4443.12</v>
      </c>
      <c r="C1360" s="82"/>
      <c r="D1360" s="82">
        <v>4443.12</v>
      </c>
      <c r="E1360" s="82"/>
    </row>
    <row r="1361" spans="1:7" ht="16.5" hidden="1" customHeight="1">
      <c r="A1361" s="61" t="s">
        <v>129</v>
      </c>
      <c r="B1361" s="82">
        <v>7105.73</v>
      </c>
      <c r="C1361" s="82"/>
      <c r="D1361" s="82">
        <v>7105.73</v>
      </c>
      <c r="E1361" s="82"/>
    </row>
    <row r="1362" spans="1:7" ht="16.5" hidden="1" customHeight="1">
      <c r="A1362" s="61" t="s">
        <v>129</v>
      </c>
      <c r="B1362" s="82">
        <v>5595.04</v>
      </c>
      <c r="C1362" s="82"/>
      <c r="D1362" s="82">
        <v>5595.04</v>
      </c>
      <c r="E1362" s="82"/>
    </row>
    <row r="1363" spans="1:7" ht="16.5" hidden="1" customHeight="1">
      <c r="A1363" s="61" t="s">
        <v>129</v>
      </c>
      <c r="B1363" s="82">
        <v>8711</v>
      </c>
      <c r="C1363" s="82"/>
      <c r="D1363" s="82">
        <v>8711</v>
      </c>
      <c r="E1363" s="82"/>
    </row>
    <row r="1364" spans="1:7" ht="16.5" hidden="1" customHeight="1">
      <c r="A1364" s="61" t="s">
        <v>129</v>
      </c>
      <c r="B1364" s="82">
        <v>24563</v>
      </c>
      <c r="C1364" s="82"/>
      <c r="D1364" s="82">
        <v>24563</v>
      </c>
      <c r="E1364" s="82"/>
    </row>
    <row r="1365" spans="1:7" ht="16.5" customHeight="1">
      <c r="A1365" s="93" t="s">
        <v>129</v>
      </c>
      <c r="B1365" s="90">
        <f>SUM(B701:B1364)</f>
        <v>144773639.34999999</v>
      </c>
      <c r="C1365" s="91">
        <f>B1365/1000000</f>
        <v>144.77363935</v>
      </c>
      <c r="D1365" s="90">
        <f>SUM(D701:D1364)</f>
        <v>139489651.92999998</v>
      </c>
      <c r="E1365" s="91">
        <f>D1365/1000000</f>
        <v>139.48965192999998</v>
      </c>
      <c r="F1365" s="91">
        <f>C1365-E1365</f>
        <v>5.2839874200000168</v>
      </c>
      <c r="G1365" s="91">
        <f>(F1365*100)/C1365</f>
        <v>3.6498270290944488</v>
      </c>
    </row>
    <row r="1366" spans="1:7" ht="16.5" hidden="1" customHeight="1">
      <c r="A1366" s="61" t="s">
        <v>544</v>
      </c>
      <c r="B1366" s="63">
        <v>0</v>
      </c>
      <c r="D1366" s="63">
        <v>0</v>
      </c>
      <c r="E1366" s="82"/>
    </row>
    <row r="1367" spans="1:7" ht="16.5" hidden="1" customHeight="1">
      <c r="A1367" s="61" t="s">
        <v>544</v>
      </c>
      <c r="B1367" s="63">
        <v>0</v>
      </c>
      <c r="D1367" s="63">
        <v>0</v>
      </c>
      <c r="E1367" s="62"/>
    </row>
    <row r="1368" spans="1:7" ht="16.5" hidden="1" customHeight="1">
      <c r="A1368" s="61" t="s">
        <v>544</v>
      </c>
      <c r="B1368" s="63">
        <v>0</v>
      </c>
      <c r="D1368" s="63">
        <v>0</v>
      </c>
      <c r="E1368" s="82"/>
    </row>
    <row r="1369" spans="1:7" ht="16.5" hidden="1" customHeight="1">
      <c r="A1369" s="61" t="s">
        <v>544</v>
      </c>
      <c r="B1369" s="63">
        <v>0</v>
      </c>
      <c r="D1369" s="63">
        <v>0</v>
      </c>
      <c r="E1369" s="82"/>
    </row>
    <row r="1370" spans="1:7" ht="16.5" hidden="1" customHeight="1">
      <c r="A1370" s="61" t="s">
        <v>544</v>
      </c>
      <c r="B1370" s="63">
        <v>0</v>
      </c>
      <c r="D1370" s="63">
        <v>0</v>
      </c>
      <c r="E1370" s="82"/>
    </row>
    <row r="1371" spans="1:7" ht="16.5" hidden="1" customHeight="1">
      <c r="A1371" s="61" t="s">
        <v>544</v>
      </c>
      <c r="B1371" s="63">
        <v>0</v>
      </c>
      <c r="D1371" s="63">
        <v>0</v>
      </c>
      <c r="E1371" s="82"/>
    </row>
    <row r="1372" spans="1:7" ht="16.5" hidden="1" customHeight="1">
      <c r="A1372" s="61" t="s">
        <v>544</v>
      </c>
      <c r="B1372" s="63">
        <v>0</v>
      </c>
      <c r="D1372" s="63">
        <v>0</v>
      </c>
      <c r="E1372" s="82"/>
    </row>
    <row r="1373" spans="1:7" ht="16.5" hidden="1" customHeight="1">
      <c r="A1373" s="61" t="s">
        <v>544</v>
      </c>
      <c r="B1373" s="63">
        <v>0</v>
      </c>
      <c r="D1373" s="63">
        <v>0</v>
      </c>
      <c r="E1373" s="82"/>
    </row>
    <row r="1374" spans="1:7" ht="16.5" hidden="1" customHeight="1">
      <c r="A1374" s="61" t="s">
        <v>544</v>
      </c>
      <c r="B1374" s="63">
        <v>0</v>
      </c>
      <c r="D1374" s="63">
        <v>0</v>
      </c>
      <c r="E1374" s="82"/>
    </row>
    <row r="1375" spans="1:7" ht="16.5" hidden="1" customHeight="1">
      <c r="A1375" s="61" t="s">
        <v>544</v>
      </c>
      <c r="B1375" s="63">
        <v>0</v>
      </c>
      <c r="D1375" s="63">
        <v>0</v>
      </c>
      <c r="E1375" s="82"/>
    </row>
    <row r="1376" spans="1:7" ht="16.5" hidden="1" customHeight="1">
      <c r="A1376" s="61" t="s">
        <v>544</v>
      </c>
      <c r="B1376" s="63">
        <v>0</v>
      </c>
      <c r="D1376" s="63">
        <v>0</v>
      </c>
      <c r="E1376" s="82"/>
    </row>
    <row r="1377" spans="1:10" ht="16.5" hidden="1" customHeight="1">
      <c r="A1377" s="61" t="s">
        <v>544</v>
      </c>
      <c r="B1377" s="63">
        <v>0</v>
      </c>
      <c r="D1377" s="63">
        <v>0</v>
      </c>
      <c r="E1377" s="112"/>
    </row>
    <row r="1378" spans="1:10" ht="16.5" customHeight="1">
      <c r="A1378" s="93" t="s">
        <v>544</v>
      </c>
      <c r="B1378" s="91">
        <f>SUM(B1366:B1377)</f>
        <v>0</v>
      </c>
      <c r="C1378" s="91">
        <f>B1378/1000000</f>
        <v>0</v>
      </c>
      <c r="D1378" s="91">
        <f>SUM(D1366:D1377)</f>
        <v>0</v>
      </c>
      <c r="E1378" s="91">
        <f t="shared" ref="E1378:E1379" si="0">D1378/1000000</f>
        <v>0</v>
      </c>
      <c r="F1378" s="91">
        <f t="shared" ref="F1378:F1379" si="1">C1378-E1378</f>
        <v>0</v>
      </c>
      <c r="G1378" s="91">
        <v>0</v>
      </c>
    </row>
    <row r="1379" spans="1:10" ht="16.5" customHeight="1">
      <c r="A1379" s="93" t="s">
        <v>17</v>
      </c>
      <c r="B1379" s="91">
        <f>SUBTOTAL(9,B1378,B1365,B700,B167,B28)</f>
        <v>800251050.44000006</v>
      </c>
      <c r="C1379" s="91">
        <f>SUBTOTAL(9,C28:C1378)</f>
        <v>800.25105043999997</v>
      </c>
      <c r="D1379" s="91">
        <f>SUBTOTAL(9,D1378,D1365,D700,D167,D28)</f>
        <v>736763840.32999992</v>
      </c>
      <c r="E1379" s="91">
        <f t="shared" si="0"/>
        <v>736.76384032999988</v>
      </c>
      <c r="F1379" s="91">
        <f t="shared" si="1"/>
        <v>63.487210110000092</v>
      </c>
      <c r="G1379" s="91">
        <f>(F1379*100)/C1379</f>
        <v>7.9334116556414491</v>
      </c>
    </row>
    <row r="1381" spans="1:10" ht="16.5" customHeight="1">
      <c r="B1381" s="167" t="s">
        <v>1499</v>
      </c>
      <c r="C1381" s="167"/>
      <c r="D1381" s="167"/>
      <c r="E1381" s="167"/>
      <c r="F1381" s="167"/>
      <c r="G1381" s="167"/>
      <c r="H1381" s="168"/>
      <c r="I1381" s="167"/>
      <c r="J1381" s="167"/>
    </row>
    <row r="1382" spans="1:10" ht="16.5" customHeight="1">
      <c r="B1382" s="167"/>
      <c r="C1382" s="167"/>
      <c r="D1382" s="167"/>
      <c r="E1382" s="167"/>
      <c r="F1382" s="167"/>
      <c r="G1382" s="167"/>
      <c r="H1382" s="168"/>
      <c r="I1382" s="167"/>
      <c r="J1382" s="167"/>
    </row>
    <row r="1383" spans="1:10" ht="33" customHeight="1">
      <c r="B1383" s="218" t="s">
        <v>1478</v>
      </c>
      <c r="C1383" s="219"/>
      <c r="D1383" s="219"/>
      <c r="E1383" s="219"/>
      <c r="F1383" s="220"/>
      <c r="G1383" s="215" t="s">
        <v>85</v>
      </c>
      <c r="H1383" s="216"/>
      <c r="I1383" s="216"/>
      <c r="J1383" s="217"/>
    </row>
    <row r="1384" spans="1:10" ht="48" customHeight="1">
      <c r="B1384" s="114" t="s">
        <v>22</v>
      </c>
      <c r="C1384" s="115" t="s">
        <v>45</v>
      </c>
      <c r="D1384" s="116" t="s">
        <v>58</v>
      </c>
      <c r="E1384" s="113" t="s">
        <v>46</v>
      </c>
      <c r="F1384" s="117" t="s">
        <v>47</v>
      </c>
      <c r="G1384" s="115" t="s">
        <v>45</v>
      </c>
      <c r="H1384" s="116" t="s">
        <v>58</v>
      </c>
      <c r="I1384" s="113" t="s">
        <v>46</v>
      </c>
      <c r="J1384" s="116" t="s">
        <v>47</v>
      </c>
    </row>
    <row r="1385" spans="1:10" ht="18" customHeight="1">
      <c r="B1385" s="118" t="s">
        <v>6</v>
      </c>
      <c r="C1385" s="11">
        <f>C167</f>
        <v>57.571748559999982</v>
      </c>
      <c r="D1385" s="10">
        <f>E167</f>
        <v>36.778825419999997</v>
      </c>
      <c r="E1385" s="11">
        <f>F167</f>
        <v>20.792923139999985</v>
      </c>
      <c r="F1385" s="56">
        <f>G167</f>
        <v>36.116539205562027</v>
      </c>
      <c r="G1385" s="11">
        <v>17.116797179999995</v>
      </c>
      <c r="H1385" s="10">
        <v>10.741869730000001</v>
      </c>
      <c r="I1385" s="11">
        <v>6.3749274499999942</v>
      </c>
      <c r="J1385" s="11">
        <v>37.243693332119015</v>
      </c>
    </row>
    <row r="1386" spans="1:10" ht="19" customHeight="1">
      <c r="B1386" s="118" t="s">
        <v>3</v>
      </c>
      <c r="C1386" s="13">
        <f>C1365</f>
        <v>144.77363935</v>
      </c>
      <c r="D1386" s="10">
        <f>E1365</f>
        <v>139.48965192999998</v>
      </c>
      <c r="E1386" s="13">
        <f>F1365</f>
        <v>5.2839874200000168</v>
      </c>
      <c r="F1386" s="56">
        <f>G1365</f>
        <v>3.6498270290944488</v>
      </c>
      <c r="G1386" s="13">
        <v>119.92246032000008</v>
      </c>
      <c r="H1386" s="10">
        <v>116.92251685000009</v>
      </c>
      <c r="I1386" s="13">
        <v>2.999943469999991</v>
      </c>
      <c r="J1386" s="11">
        <v>2.5015693157019685</v>
      </c>
    </row>
    <row r="1387" spans="1:10" ht="22" customHeight="1">
      <c r="B1387" s="118" t="s">
        <v>4</v>
      </c>
      <c r="C1387" s="13">
        <f>C700</f>
        <v>239.68210911000008</v>
      </c>
      <c r="D1387" s="10">
        <f>E700</f>
        <v>204.32634818999992</v>
      </c>
      <c r="E1387" s="13">
        <f>F700</f>
        <v>35.355760920000165</v>
      </c>
      <c r="F1387" s="56">
        <f>G700</f>
        <v>14.751105558643903</v>
      </c>
      <c r="G1387" s="13">
        <v>237.03322549999993</v>
      </c>
      <c r="H1387" s="10">
        <v>208.74109497000015</v>
      </c>
      <c r="I1387" s="13">
        <v>28.292130529999781</v>
      </c>
      <c r="J1387" s="11">
        <v>11.935934496237866</v>
      </c>
    </row>
    <row r="1388" spans="1:10" ht="28" customHeight="1">
      <c r="B1388" s="118" t="s">
        <v>25</v>
      </c>
      <c r="C1388" s="13">
        <f>C28</f>
        <v>358.22355341999997</v>
      </c>
      <c r="D1388" s="10">
        <f>E28</f>
        <v>356.16901478999995</v>
      </c>
      <c r="E1388" s="13">
        <f>F28</f>
        <v>2.0545386300000246</v>
      </c>
      <c r="F1388" s="56">
        <f>G28</f>
        <v>0.57353532741918178</v>
      </c>
      <c r="G1388" s="13">
        <v>320.15062678999999</v>
      </c>
      <c r="H1388" s="10">
        <v>291.02767288999996</v>
      </c>
      <c r="I1388" s="13">
        <v>29.122953900000027</v>
      </c>
      <c r="J1388" s="11">
        <v>9.0966412254138671</v>
      </c>
    </row>
    <row r="1389" spans="1:10" ht="38" customHeight="1">
      <c r="B1389" s="119" t="s">
        <v>27</v>
      </c>
      <c r="C1389" s="13">
        <f>C1378</f>
        <v>0</v>
      </c>
      <c r="D1389" s="10">
        <f>E1378</f>
        <v>0</v>
      </c>
      <c r="E1389" s="13">
        <f>F1378</f>
        <v>0</v>
      </c>
      <c r="F1389" s="127">
        <v>0</v>
      </c>
      <c r="G1389" s="13">
        <v>0</v>
      </c>
      <c r="H1389" s="10">
        <v>0</v>
      </c>
      <c r="I1389" s="13">
        <v>0</v>
      </c>
      <c r="J1389" s="11">
        <v>0</v>
      </c>
    </row>
    <row r="1390" spans="1:10" ht="29.5" customHeight="1">
      <c r="B1390" s="118" t="s">
        <v>62</v>
      </c>
      <c r="C1390" s="13"/>
      <c r="D1390" s="10"/>
      <c r="E1390" s="13"/>
      <c r="F1390" s="56"/>
      <c r="G1390" s="13">
        <v>0.13658213</v>
      </c>
      <c r="H1390" s="10">
        <v>0.13658213</v>
      </c>
      <c r="I1390" s="13">
        <v>0</v>
      </c>
      <c r="J1390" s="11">
        <v>0</v>
      </c>
    </row>
    <row r="1391" spans="1:10" ht="28.5" customHeight="1">
      <c r="B1391" s="118" t="s">
        <v>26</v>
      </c>
      <c r="C1391" s="13"/>
      <c r="D1391" s="10"/>
      <c r="E1391" s="13"/>
      <c r="F1391" s="56"/>
      <c r="G1391" s="13">
        <v>174.60317032</v>
      </c>
      <c r="H1391" s="10">
        <v>174.60317032</v>
      </c>
      <c r="I1391" s="13">
        <v>0</v>
      </c>
      <c r="J1391" s="11">
        <v>0</v>
      </c>
    </row>
    <row r="1392" spans="1:10" ht="25.5" customHeight="1">
      <c r="B1392" s="120" t="s">
        <v>28</v>
      </c>
      <c r="C1392" s="14"/>
      <c r="D1392" s="39"/>
      <c r="E1392" s="13"/>
      <c r="F1392" s="121"/>
      <c r="G1392" s="13">
        <v>6.6789999399999997</v>
      </c>
      <c r="H1392" s="39">
        <v>6.55</v>
      </c>
      <c r="I1392" s="13">
        <v>0.13487647999999997</v>
      </c>
      <c r="J1392" s="13">
        <v>2.0194113072562772</v>
      </c>
    </row>
    <row r="1393" spans="2:10" ht="22" customHeight="1" thickBot="1">
      <c r="B1393" s="40" t="s">
        <v>17</v>
      </c>
      <c r="C1393" s="42">
        <f>SUBTOTAL(9,C1385:C1392)</f>
        <v>800.25105043999997</v>
      </c>
      <c r="D1393" s="122">
        <f>SUBTOTAL(9,D1385:D1392)</f>
        <v>736.76384032999977</v>
      </c>
      <c r="E1393" s="122">
        <f>SUBTOTAL(9,E1385:E1389)</f>
        <v>63.487210110000191</v>
      </c>
      <c r="F1393" s="123">
        <f>G1379</f>
        <v>7.9334116556414491</v>
      </c>
      <c r="G1393" s="122">
        <v>875.64186218000009</v>
      </c>
      <c r="H1393" s="122">
        <v>808.7229068900001</v>
      </c>
      <c r="I1393" s="122">
        <v>66.924831829999789</v>
      </c>
      <c r="J1393" s="122">
        <v>7.6429456745459472</v>
      </c>
    </row>
    <row r="1394" spans="2:10" ht="16.5" customHeight="1">
      <c r="D1394" s="124"/>
      <c r="E1394" s="124"/>
      <c r="F1394" s="125"/>
      <c r="G1394" s="125"/>
      <c r="H1394" s="125"/>
      <c r="I1394" s="125"/>
      <c r="J1394" s="125"/>
    </row>
  </sheetData>
  <autoFilter ref="A1:E1379">
    <filterColumn colId="3">
      <colorFilter dxfId="2"/>
    </filterColumn>
  </autoFilter>
  <sortState ref="A2:F1374">
    <sortCondition ref="A1"/>
  </sortState>
  <mergeCells count="3">
    <mergeCell ref="B1381:J1382"/>
    <mergeCell ref="G1383:J1383"/>
    <mergeCell ref="B1383:F1383"/>
  </mergeCells>
  <pageMargins left="0.70866141732283472" right="0.70866141732283472" top="0.74803149606299213" bottom="0.74803149606299213" header="0.31496062992125984" footer="0.31496062992125984"/>
  <pageSetup paperSize="9" scale="1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36"/>
  <sheetViews>
    <sheetView topLeftCell="A215" zoomScale="90" zoomScaleNormal="90" workbookViewId="0">
      <selection activeCell="K233" sqref="K233"/>
    </sheetView>
  </sheetViews>
  <sheetFormatPr baseColWidth="10" defaultRowHeight="16.5" customHeight="1"/>
  <cols>
    <col min="1" max="1" width="10.90625" style="60"/>
    <col min="2" max="2" width="19.54296875" style="61" customWidth="1"/>
    <col min="3" max="3" width="13.26953125" style="61" customWidth="1"/>
    <col min="4" max="4" width="11.54296875" style="63" customWidth="1"/>
    <col min="5" max="5" width="10.90625" style="63"/>
    <col min="6" max="16384" width="10.90625" style="61"/>
  </cols>
  <sheetData>
    <row r="1" spans="1:5" s="58" customFormat="1" ht="45.5" customHeight="1">
      <c r="A1" s="128"/>
      <c r="B1" s="87" t="s">
        <v>92</v>
      </c>
      <c r="C1" s="87" t="s">
        <v>93</v>
      </c>
      <c r="D1" s="85" t="s">
        <v>96</v>
      </c>
      <c r="E1" s="110" t="s">
        <v>1491</v>
      </c>
    </row>
    <row r="2" spans="1:5" ht="16.5" hidden="1" customHeight="1">
      <c r="A2" s="60">
        <v>1</v>
      </c>
      <c r="B2" s="61" t="s">
        <v>349</v>
      </c>
      <c r="C2" s="61" t="s">
        <v>51</v>
      </c>
      <c r="D2" s="63">
        <v>148000</v>
      </c>
    </row>
    <row r="3" spans="1:5" ht="16.5" hidden="1" customHeight="1">
      <c r="A3" s="60">
        <v>2</v>
      </c>
      <c r="B3" s="61" t="s">
        <v>349</v>
      </c>
      <c r="C3" s="61" t="s">
        <v>51</v>
      </c>
      <c r="D3" s="63">
        <v>30000</v>
      </c>
    </row>
    <row r="4" spans="1:5" ht="16.5" hidden="1" customHeight="1">
      <c r="A4" s="60">
        <v>3</v>
      </c>
      <c r="B4" s="61" t="s">
        <v>349</v>
      </c>
      <c r="C4" s="61" t="s">
        <v>51</v>
      </c>
      <c r="D4" s="63">
        <v>60000</v>
      </c>
    </row>
    <row r="5" spans="1:5" ht="16.5" hidden="1" customHeight="1">
      <c r="A5" s="60">
        <v>4</v>
      </c>
      <c r="B5" s="61" t="s">
        <v>349</v>
      </c>
      <c r="C5" s="61" t="s">
        <v>51</v>
      </c>
      <c r="D5" s="63">
        <v>35000</v>
      </c>
    </row>
    <row r="6" spans="1:5" ht="16.5" hidden="1" customHeight="1">
      <c r="A6" s="60">
        <v>5</v>
      </c>
      <c r="B6" s="61" t="s">
        <v>349</v>
      </c>
      <c r="C6" s="61" t="s">
        <v>51</v>
      </c>
      <c r="D6" s="63">
        <v>60000</v>
      </c>
    </row>
    <row r="7" spans="1:5" ht="16.5" hidden="1" customHeight="1">
      <c r="A7" s="60">
        <v>6</v>
      </c>
      <c r="B7" s="61" t="s">
        <v>349</v>
      </c>
      <c r="C7" s="61" t="s">
        <v>51</v>
      </c>
      <c r="D7" s="63">
        <v>15000</v>
      </c>
    </row>
    <row r="8" spans="1:5" ht="16.5" hidden="1" customHeight="1">
      <c r="A8" s="60">
        <v>7</v>
      </c>
      <c r="B8" s="61" t="s">
        <v>349</v>
      </c>
      <c r="C8" s="61" t="s">
        <v>51</v>
      </c>
      <c r="D8" s="63">
        <v>20000</v>
      </c>
    </row>
    <row r="9" spans="1:5" ht="16.5" hidden="1" customHeight="1">
      <c r="A9" s="60">
        <v>8</v>
      </c>
      <c r="B9" s="61" t="s">
        <v>349</v>
      </c>
      <c r="C9" s="61" t="s">
        <v>51</v>
      </c>
      <c r="D9" s="63">
        <v>65000</v>
      </c>
    </row>
    <row r="10" spans="1:5" ht="16.5" hidden="1" customHeight="1">
      <c r="A10" s="60">
        <v>9</v>
      </c>
      <c r="B10" s="61" t="s">
        <v>349</v>
      </c>
      <c r="C10" s="61" t="s">
        <v>51</v>
      </c>
      <c r="D10" s="63">
        <v>80000</v>
      </c>
    </row>
    <row r="11" spans="1:5" ht="16.5" hidden="1" customHeight="1">
      <c r="A11" s="60">
        <v>10</v>
      </c>
      <c r="B11" s="61" t="s">
        <v>349</v>
      </c>
      <c r="C11" s="61" t="s">
        <v>51</v>
      </c>
      <c r="D11" s="63">
        <v>40000</v>
      </c>
    </row>
    <row r="12" spans="1:5" ht="16.5" hidden="1" customHeight="1">
      <c r="A12" s="60">
        <v>11</v>
      </c>
      <c r="B12" s="61" t="s">
        <v>349</v>
      </c>
      <c r="C12" s="61" t="s">
        <v>51</v>
      </c>
      <c r="D12" s="63">
        <v>30000</v>
      </c>
    </row>
    <row r="13" spans="1:5" ht="16.5" hidden="1" customHeight="1">
      <c r="A13" s="60">
        <v>12</v>
      </c>
      <c r="B13" s="61" t="s">
        <v>349</v>
      </c>
      <c r="C13" s="61" t="s">
        <v>51</v>
      </c>
      <c r="D13" s="63">
        <v>150000</v>
      </c>
    </row>
    <row r="14" spans="1:5" ht="16.5" hidden="1" customHeight="1">
      <c r="A14" s="60">
        <v>13</v>
      </c>
      <c r="B14" s="61" t="s">
        <v>349</v>
      </c>
      <c r="C14" s="61" t="s">
        <v>51</v>
      </c>
      <c r="D14" s="63">
        <v>45000</v>
      </c>
    </row>
    <row r="15" spans="1:5" ht="16.5" customHeight="1">
      <c r="A15" s="89">
        <v>13</v>
      </c>
      <c r="B15" s="93" t="s">
        <v>1492</v>
      </c>
      <c r="C15" s="93" t="s">
        <v>51</v>
      </c>
      <c r="D15" s="91">
        <f>SUM(D2:D14)</f>
        <v>778000</v>
      </c>
      <c r="E15" s="91">
        <f>D15/1000</f>
        <v>778</v>
      </c>
    </row>
    <row r="16" spans="1:5" ht="16.5" hidden="1" customHeight="1">
      <c r="A16" s="60">
        <v>1</v>
      </c>
      <c r="B16" s="61" t="s">
        <v>349</v>
      </c>
      <c r="C16" s="61" t="s">
        <v>50</v>
      </c>
      <c r="D16" s="63">
        <v>328903.40999999997</v>
      </c>
    </row>
    <row r="17" spans="1:5" ht="16.5" hidden="1" customHeight="1">
      <c r="A17" s="60">
        <v>2</v>
      </c>
      <c r="B17" s="61" t="s">
        <v>349</v>
      </c>
      <c r="C17" s="61" t="s">
        <v>50</v>
      </c>
      <c r="D17" s="63">
        <v>76645.13</v>
      </c>
    </row>
    <row r="18" spans="1:5" ht="16.5" hidden="1" customHeight="1">
      <c r="A18" s="60">
        <v>3</v>
      </c>
      <c r="B18" s="61" t="s">
        <v>349</v>
      </c>
      <c r="C18" s="61" t="s">
        <v>50</v>
      </c>
      <c r="D18" s="63">
        <v>210525.46</v>
      </c>
    </row>
    <row r="19" spans="1:5" ht="16.5" hidden="1" customHeight="1">
      <c r="A19" s="60">
        <v>4</v>
      </c>
      <c r="B19" s="61" t="s">
        <v>349</v>
      </c>
      <c r="C19" s="61" t="s">
        <v>50</v>
      </c>
      <c r="D19" s="63">
        <v>149895.57</v>
      </c>
    </row>
    <row r="20" spans="1:5" ht="16.5" hidden="1" customHeight="1">
      <c r="A20" s="60">
        <v>5</v>
      </c>
      <c r="B20" s="61" t="s">
        <v>349</v>
      </c>
      <c r="C20" s="61" t="s">
        <v>50</v>
      </c>
      <c r="D20" s="63">
        <v>145020</v>
      </c>
    </row>
    <row r="21" spans="1:5" ht="16.5" hidden="1" customHeight="1">
      <c r="A21" s="60">
        <v>6</v>
      </c>
      <c r="B21" s="61" t="s">
        <v>349</v>
      </c>
      <c r="C21" s="61" t="s">
        <v>50</v>
      </c>
      <c r="D21" s="63">
        <v>210757.29</v>
      </c>
    </row>
    <row r="22" spans="1:5" ht="16.5" hidden="1" customHeight="1">
      <c r="A22" s="60">
        <v>7</v>
      </c>
      <c r="B22" s="61" t="s">
        <v>349</v>
      </c>
      <c r="C22" s="61" t="s">
        <v>50</v>
      </c>
      <c r="D22" s="63">
        <v>354908.97</v>
      </c>
    </row>
    <row r="23" spans="1:5" ht="16.5" customHeight="1">
      <c r="A23" s="89">
        <v>7</v>
      </c>
      <c r="B23" s="93" t="s">
        <v>1492</v>
      </c>
      <c r="C23" s="93" t="s">
        <v>50</v>
      </c>
      <c r="D23" s="91">
        <f>SUM(D16:D22)</f>
        <v>1476655.83</v>
      </c>
      <c r="E23" s="91">
        <f>D23/1000</f>
        <v>1476.6558300000002</v>
      </c>
    </row>
    <row r="24" spans="1:5" ht="16.5" hidden="1" customHeight="1">
      <c r="B24" s="61" t="s">
        <v>349</v>
      </c>
      <c r="C24" s="61" t="s">
        <v>49</v>
      </c>
      <c r="D24" s="63">
        <v>1146.49</v>
      </c>
    </row>
    <row r="25" spans="1:5" ht="16.5" hidden="1" customHeight="1">
      <c r="B25" s="61" t="s">
        <v>349</v>
      </c>
      <c r="C25" s="61" t="s">
        <v>49</v>
      </c>
      <c r="D25" s="63">
        <v>3427.2</v>
      </c>
    </row>
    <row r="26" spans="1:5" ht="16.5" hidden="1" customHeight="1">
      <c r="B26" s="61" t="s">
        <v>349</v>
      </c>
      <c r="C26" s="61" t="s">
        <v>49</v>
      </c>
      <c r="D26" s="63">
        <v>7260</v>
      </c>
    </row>
    <row r="27" spans="1:5" ht="16.5" customHeight="1">
      <c r="A27" s="89">
        <v>3</v>
      </c>
      <c r="B27" s="93" t="s">
        <v>1492</v>
      </c>
      <c r="C27" s="93" t="s">
        <v>49</v>
      </c>
      <c r="D27" s="91">
        <f>SUM(D24:D26)</f>
        <v>11833.689999999999</v>
      </c>
      <c r="E27" s="91">
        <f>D27/1000</f>
        <v>11.833689999999999</v>
      </c>
    </row>
    <row r="28" spans="1:5" ht="16.5" hidden="1" customHeight="1">
      <c r="A28" s="60">
        <v>1</v>
      </c>
      <c r="B28" s="61" t="s">
        <v>263</v>
      </c>
      <c r="C28" s="61" t="s">
        <v>51</v>
      </c>
      <c r="D28" s="63">
        <v>25000</v>
      </c>
      <c r="E28" s="91"/>
    </row>
    <row r="29" spans="1:5" ht="16.5" hidden="1" customHeight="1">
      <c r="A29" s="60">
        <v>2</v>
      </c>
      <c r="B29" s="61" t="s">
        <v>263</v>
      </c>
      <c r="C29" s="61" t="s">
        <v>51</v>
      </c>
      <c r="D29" s="63">
        <v>5000</v>
      </c>
      <c r="E29" s="91"/>
    </row>
    <row r="30" spans="1:5" ht="16.5" hidden="1" customHeight="1">
      <c r="A30" s="60">
        <v>3</v>
      </c>
      <c r="B30" s="61" t="s">
        <v>263</v>
      </c>
      <c r="C30" s="61" t="s">
        <v>51</v>
      </c>
      <c r="D30" s="63">
        <v>15000</v>
      </c>
      <c r="E30" s="91"/>
    </row>
    <row r="31" spans="1:5" ht="16.5" hidden="1" customHeight="1">
      <c r="A31" s="60">
        <v>4</v>
      </c>
      <c r="B31" s="61" t="s">
        <v>263</v>
      </c>
      <c r="C31" s="61" t="s">
        <v>51</v>
      </c>
      <c r="D31" s="63">
        <v>6000</v>
      </c>
      <c r="E31" s="91"/>
    </row>
    <row r="32" spans="1:5" ht="16.5" hidden="1" customHeight="1">
      <c r="A32" s="60">
        <v>5</v>
      </c>
      <c r="B32" s="61" t="s">
        <v>263</v>
      </c>
      <c r="C32" s="61" t="s">
        <v>51</v>
      </c>
      <c r="D32" s="63">
        <v>31000</v>
      </c>
      <c r="E32" s="91"/>
    </row>
    <row r="33" spans="1:5" ht="16.5" hidden="1" customHeight="1">
      <c r="A33" s="60">
        <v>6</v>
      </c>
      <c r="B33" s="61" t="s">
        <v>263</v>
      </c>
      <c r="C33" s="61" t="s">
        <v>51</v>
      </c>
      <c r="D33" s="63">
        <v>12200</v>
      </c>
      <c r="E33" s="91"/>
    </row>
    <row r="34" spans="1:5" ht="16.5" hidden="1" customHeight="1">
      <c r="A34" s="60">
        <v>7</v>
      </c>
      <c r="B34" s="61" t="s">
        <v>263</v>
      </c>
      <c r="C34" s="61" t="s">
        <v>51</v>
      </c>
      <c r="D34" s="63">
        <v>20618.400000000001</v>
      </c>
      <c r="E34" s="91"/>
    </row>
    <row r="35" spans="1:5" ht="16.5" hidden="1" customHeight="1">
      <c r="A35" s="60">
        <v>8</v>
      </c>
      <c r="B35" s="61" t="s">
        <v>263</v>
      </c>
      <c r="C35" s="61" t="s">
        <v>51</v>
      </c>
      <c r="D35" s="63">
        <v>10454.4</v>
      </c>
      <c r="E35" s="91"/>
    </row>
    <row r="36" spans="1:5" ht="16.5" hidden="1" customHeight="1">
      <c r="A36" s="60">
        <v>9</v>
      </c>
      <c r="B36" s="61" t="s">
        <v>263</v>
      </c>
      <c r="C36" s="61" t="s">
        <v>51</v>
      </c>
      <c r="D36" s="63">
        <v>33000</v>
      </c>
      <c r="E36" s="91"/>
    </row>
    <row r="37" spans="1:5" ht="16.5" hidden="1" customHeight="1">
      <c r="A37" s="60">
        <v>10</v>
      </c>
      <c r="B37" s="61" t="s">
        <v>263</v>
      </c>
      <c r="C37" s="61" t="s">
        <v>51</v>
      </c>
      <c r="D37" s="63">
        <v>50000</v>
      </c>
      <c r="E37" s="91"/>
    </row>
    <row r="38" spans="1:5" ht="16.5" hidden="1" customHeight="1">
      <c r="A38" s="60">
        <v>11</v>
      </c>
      <c r="B38" s="61" t="s">
        <v>263</v>
      </c>
      <c r="C38" s="61" t="s">
        <v>51</v>
      </c>
      <c r="D38" s="63">
        <v>9000</v>
      </c>
      <c r="E38" s="91"/>
    </row>
    <row r="39" spans="1:5" ht="16.5" hidden="1" customHeight="1">
      <c r="A39" s="60">
        <v>12</v>
      </c>
      <c r="B39" s="61" t="s">
        <v>263</v>
      </c>
      <c r="C39" s="61" t="s">
        <v>51</v>
      </c>
      <c r="D39" s="63">
        <v>6000</v>
      </c>
      <c r="E39" s="91"/>
    </row>
    <row r="40" spans="1:5" ht="16.5" customHeight="1">
      <c r="A40" s="89">
        <v>12</v>
      </c>
      <c r="B40" s="93" t="s">
        <v>10</v>
      </c>
      <c r="C40" s="93" t="s">
        <v>51</v>
      </c>
      <c r="D40" s="91">
        <f>SUM(D28:D39)</f>
        <v>223272.8</v>
      </c>
      <c r="E40" s="91">
        <f>D40/1000</f>
        <v>223.27279999999999</v>
      </c>
    </row>
    <row r="41" spans="1:5" ht="16.5" hidden="1" customHeight="1">
      <c r="B41" s="61" t="s">
        <v>263</v>
      </c>
      <c r="C41" s="61" t="s">
        <v>50</v>
      </c>
      <c r="D41" s="63">
        <v>639801.24</v>
      </c>
      <c r="E41" s="91"/>
    </row>
    <row r="42" spans="1:5" ht="16.5" hidden="1" customHeight="1">
      <c r="B42" s="61" t="s">
        <v>263</v>
      </c>
      <c r="C42" s="61" t="s">
        <v>50</v>
      </c>
      <c r="D42" s="63">
        <v>1695247.29</v>
      </c>
      <c r="E42" s="91"/>
    </row>
    <row r="43" spans="1:5" ht="16.5" hidden="1" customHeight="1">
      <c r="B43" s="65" t="s">
        <v>263</v>
      </c>
      <c r="C43" s="61" t="s">
        <v>50</v>
      </c>
      <c r="D43" s="66">
        <v>1656193.11</v>
      </c>
      <c r="E43" s="91"/>
    </row>
    <row r="44" spans="1:5" ht="16.5" customHeight="1">
      <c r="A44" s="89">
        <v>3</v>
      </c>
      <c r="B44" s="93" t="s">
        <v>10</v>
      </c>
      <c r="C44" s="93" t="s">
        <v>50</v>
      </c>
      <c r="D44" s="91">
        <f>SUM(D41:D43)</f>
        <v>3991241.6400000006</v>
      </c>
      <c r="E44" s="91">
        <f>D44/1000</f>
        <v>3991.2416400000006</v>
      </c>
    </row>
    <row r="45" spans="1:5" ht="16.5" hidden="1" customHeight="1">
      <c r="B45" s="61" t="s">
        <v>263</v>
      </c>
      <c r="C45" s="61" t="s">
        <v>49</v>
      </c>
      <c r="D45" s="63">
        <v>21651.919999999998</v>
      </c>
      <c r="E45" s="91"/>
    </row>
    <row r="46" spans="1:5" ht="16.5" hidden="1" customHeight="1">
      <c r="B46" s="61" t="s">
        <v>263</v>
      </c>
      <c r="C46" s="61" t="s">
        <v>49</v>
      </c>
      <c r="D46" s="63">
        <v>8613.8700000000008</v>
      </c>
      <c r="E46" s="91"/>
    </row>
    <row r="47" spans="1:5" ht="16.5" hidden="1" customHeight="1">
      <c r="B47" s="61" t="s">
        <v>263</v>
      </c>
      <c r="C47" s="61" t="s">
        <v>49</v>
      </c>
      <c r="D47" s="63">
        <v>12904.04</v>
      </c>
      <c r="E47" s="91"/>
    </row>
    <row r="48" spans="1:5" ht="16.5" hidden="1" customHeight="1">
      <c r="B48" s="61" t="s">
        <v>263</v>
      </c>
      <c r="C48" s="61" t="s">
        <v>49</v>
      </c>
      <c r="D48" s="63">
        <v>29648.77</v>
      </c>
      <c r="E48" s="91"/>
    </row>
    <row r="49" spans="1:5" ht="16.5" hidden="1" customHeight="1">
      <c r="B49" s="61" t="s">
        <v>263</v>
      </c>
      <c r="C49" s="61" t="s">
        <v>49</v>
      </c>
      <c r="D49" s="63">
        <v>309554.78000000003</v>
      </c>
      <c r="E49" s="91"/>
    </row>
    <row r="50" spans="1:5" ht="16.5" customHeight="1">
      <c r="A50" s="89">
        <v>5</v>
      </c>
      <c r="B50" s="93" t="s">
        <v>10</v>
      </c>
      <c r="C50" s="93" t="s">
        <v>49</v>
      </c>
      <c r="D50" s="91">
        <f>SUM(D45:D49)</f>
        <v>382373.38</v>
      </c>
      <c r="E50" s="91">
        <f>D50/1000</f>
        <v>382.37338</v>
      </c>
    </row>
    <row r="51" spans="1:5" ht="16.5" hidden="1" customHeight="1">
      <c r="A51" s="60">
        <v>1</v>
      </c>
      <c r="B51" s="61" t="s">
        <v>187</v>
      </c>
      <c r="C51" s="61" t="s">
        <v>51</v>
      </c>
      <c r="D51" s="63">
        <v>7800</v>
      </c>
      <c r="E51" s="91"/>
    </row>
    <row r="52" spans="1:5" ht="16.5" hidden="1" customHeight="1">
      <c r="A52" s="60">
        <v>2</v>
      </c>
      <c r="B52" s="61" t="s">
        <v>187</v>
      </c>
      <c r="C52" s="61" t="s">
        <v>51</v>
      </c>
      <c r="D52" s="63">
        <v>6500</v>
      </c>
      <c r="E52" s="91"/>
    </row>
    <row r="53" spans="1:5" ht="16.5" hidden="1" customHeight="1">
      <c r="A53" s="60">
        <v>3</v>
      </c>
      <c r="B53" s="61" t="s">
        <v>187</v>
      </c>
      <c r="C53" s="61" t="s">
        <v>51</v>
      </c>
      <c r="D53" s="63">
        <v>5000</v>
      </c>
      <c r="E53" s="91"/>
    </row>
    <row r="54" spans="1:5" ht="16.5" hidden="1" customHeight="1">
      <c r="A54" s="60">
        <v>4</v>
      </c>
      <c r="B54" s="61" t="s">
        <v>187</v>
      </c>
      <c r="C54" s="61" t="s">
        <v>51</v>
      </c>
      <c r="D54" s="63">
        <v>42000</v>
      </c>
      <c r="E54" s="91"/>
    </row>
    <row r="55" spans="1:5" ht="16.5" hidden="1" customHeight="1">
      <c r="A55" s="60">
        <v>5</v>
      </c>
      <c r="B55" s="61" t="s">
        <v>187</v>
      </c>
      <c r="C55" s="61" t="s">
        <v>51</v>
      </c>
      <c r="D55" s="63">
        <v>10000</v>
      </c>
      <c r="E55" s="91"/>
    </row>
    <row r="56" spans="1:5" ht="16.5" hidden="1" customHeight="1">
      <c r="A56" s="60">
        <v>6</v>
      </c>
      <c r="B56" s="61" t="s">
        <v>187</v>
      </c>
      <c r="C56" s="61" t="s">
        <v>51</v>
      </c>
      <c r="D56" s="63">
        <v>12500</v>
      </c>
      <c r="E56" s="91"/>
    </row>
    <row r="57" spans="1:5" ht="16.5" customHeight="1">
      <c r="A57" s="130">
        <v>6</v>
      </c>
      <c r="B57" s="96" t="s">
        <v>9</v>
      </c>
      <c r="C57" s="96" t="s">
        <v>51</v>
      </c>
      <c r="D57" s="131">
        <f>SUM(D51:D56)</f>
        <v>83800</v>
      </c>
      <c r="E57" s="91">
        <f>D57/1000</f>
        <v>83.8</v>
      </c>
    </row>
    <row r="58" spans="1:5" ht="16.5" hidden="1" customHeight="1">
      <c r="A58" s="60">
        <v>1</v>
      </c>
      <c r="B58" s="61" t="s">
        <v>187</v>
      </c>
      <c r="C58" s="61" t="s">
        <v>50</v>
      </c>
      <c r="D58" s="63">
        <v>620586.82999999996</v>
      </c>
      <c r="E58" s="91"/>
    </row>
    <row r="59" spans="1:5" ht="16.5" hidden="1" customHeight="1">
      <c r="A59" s="60">
        <v>2</v>
      </c>
      <c r="B59" s="65" t="s">
        <v>187</v>
      </c>
      <c r="C59" s="65" t="s">
        <v>50</v>
      </c>
      <c r="D59" s="66">
        <v>208249.62</v>
      </c>
      <c r="E59" s="91"/>
    </row>
    <row r="60" spans="1:5" ht="16.5" hidden="1" customHeight="1">
      <c r="A60" s="60">
        <v>3</v>
      </c>
      <c r="B60" s="61" t="s">
        <v>187</v>
      </c>
      <c r="C60" s="61" t="s">
        <v>50</v>
      </c>
      <c r="D60" s="63">
        <v>119762.29</v>
      </c>
      <c r="E60" s="91"/>
    </row>
    <row r="61" spans="1:5" ht="16.5" hidden="1" customHeight="1">
      <c r="A61" s="60">
        <v>4</v>
      </c>
      <c r="B61" s="61" t="s">
        <v>187</v>
      </c>
      <c r="C61" s="61" t="s">
        <v>50</v>
      </c>
      <c r="D61" s="63">
        <v>361554.23</v>
      </c>
      <c r="E61" s="91"/>
    </row>
    <row r="62" spans="1:5" ht="16.5" customHeight="1">
      <c r="A62" s="129">
        <v>4</v>
      </c>
      <c r="B62" s="93" t="s">
        <v>9</v>
      </c>
      <c r="C62" s="93" t="s">
        <v>50</v>
      </c>
      <c r="D62" s="91">
        <f>SUM(D58:D61)</f>
        <v>1310152.97</v>
      </c>
      <c r="E62" s="91">
        <f>D62/1000</f>
        <v>1310.1529699999999</v>
      </c>
    </row>
    <row r="63" spans="1:5" ht="16.5" hidden="1" customHeight="1">
      <c r="B63" s="61" t="s">
        <v>187</v>
      </c>
      <c r="C63" s="61" t="s">
        <v>49</v>
      </c>
      <c r="D63" s="63">
        <v>5498.94</v>
      </c>
      <c r="E63" s="91"/>
    </row>
    <row r="64" spans="1:5" ht="16.5" customHeight="1">
      <c r="A64" s="89">
        <v>1</v>
      </c>
      <c r="B64" s="93" t="s">
        <v>9</v>
      </c>
      <c r="C64" s="93" t="s">
        <v>49</v>
      </c>
      <c r="D64" s="91">
        <f>SUM(D63)</f>
        <v>5498.94</v>
      </c>
      <c r="E64" s="91">
        <f>D64/1000</f>
        <v>5.4989399999999993</v>
      </c>
    </row>
    <row r="65" spans="1:5" ht="16.5" hidden="1" customHeight="1">
      <c r="B65" s="61" t="s">
        <v>111</v>
      </c>
      <c r="C65" s="61" t="s">
        <v>51</v>
      </c>
      <c r="D65" s="63">
        <v>12000</v>
      </c>
      <c r="E65" s="91"/>
    </row>
    <row r="66" spans="1:5" ht="16.5" customHeight="1">
      <c r="A66" s="89">
        <v>1</v>
      </c>
      <c r="B66" s="93" t="s">
        <v>8</v>
      </c>
      <c r="C66" s="93" t="s">
        <v>51</v>
      </c>
      <c r="D66" s="91">
        <f>SUM(D65)</f>
        <v>12000</v>
      </c>
      <c r="E66" s="91">
        <f>D66/1000</f>
        <v>12</v>
      </c>
    </row>
    <row r="67" spans="1:5" ht="16.5" hidden="1" customHeight="1">
      <c r="A67" s="60">
        <v>1</v>
      </c>
      <c r="B67" s="61" t="s">
        <v>111</v>
      </c>
      <c r="C67" s="61" t="s">
        <v>50</v>
      </c>
      <c r="D67" s="63">
        <v>4273.8500000000004</v>
      </c>
      <c r="E67" s="91"/>
    </row>
    <row r="68" spans="1:5" ht="16.5" hidden="1" customHeight="1">
      <c r="A68" s="60">
        <v>2</v>
      </c>
      <c r="B68" s="61" t="s">
        <v>111</v>
      </c>
      <c r="C68" s="61" t="s">
        <v>50</v>
      </c>
      <c r="D68" s="63">
        <v>5795.9</v>
      </c>
      <c r="E68" s="91"/>
    </row>
    <row r="69" spans="1:5" ht="16.5" hidden="1" customHeight="1">
      <c r="A69" s="60">
        <v>3</v>
      </c>
      <c r="B69" s="61" t="s">
        <v>111</v>
      </c>
      <c r="C69" s="61" t="s">
        <v>50</v>
      </c>
      <c r="D69" s="63">
        <v>186219</v>
      </c>
      <c r="E69" s="91"/>
    </row>
    <row r="70" spans="1:5" ht="16.5" hidden="1" customHeight="1">
      <c r="A70" s="60">
        <v>4</v>
      </c>
      <c r="B70" s="61" t="s">
        <v>111</v>
      </c>
      <c r="C70" s="61" t="s">
        <v>50</v>
      </c>
      <c r="D70" s="63">
        <v>25773</v>
      </c>
      <c r="E70" s="91"/>
    </row>
    <row r="71" spans="1:5" ht="16.5" hidden="1" customHeight="1">
      <c r="A71" s="60">
        <v>5</v>
      </c>
      <c r="B71" s="61" t="s">
        <v>111</v>
      </c>
      <c r="C71" s="61" t="s">
        <v>50</v>
      </c>
      <c r="D71" s="63">
        <v>178503.43</v>
      </c>
      <c r="E71" s="91"/>
    </row>
    <row r="72" spans="1:5" ht="16.5" hidden="1" customHeight="1">
      <c r="A72" s="60">
        <v>6</v>
      </c>
      <c r="B72" s="61" t="s">
        <v>111</v>
      </c>
      <c r="C72" s="61" t="s">
        <v>50</v>
      </c>
      <c r="D72" s="63">
        <v>188659.91</v>
      </c>
      <c r="E72" s="91"/>
    </row>
    <row r="73" spans="1:5" ht="16.5" hidden="1" customHeight="1">
      <c r="A73" s="60">
        <v>7</v>
      </c>
      <c r="B73" s="61" t="s">
        <v>111</v>
      </c>
      <c r="C73" s="61" t="s">
        <v>50</v>
      </c>
      <c r="D73" s="63">
        <v>24076.34</v>
      </c>
      <c r="E73" s="91"/>
    </row>
    <row r="74" spans="1:5" ht="16.5" hidden="1" customHeight="1">
      <c r="A74" s="60">
        <v>8</v>
      </c>
      <c r="B74" s="61" t="s">
        <v>111</v>
      </c>
      <c r="C74" s="61" t="s">
        <v>50</v>
      </c>
      <c r="D74" s="63">
        <v>64109.72</v>
      </c>
      <c r="E74" s="91"/>
    </row>
    <row r="75" spans="1:5" ht="16.5" hidden="1" customHeight="1">
      <c r="A75" s="60">
        <v>9</v>
      </c>
      <c r="B75" s="61" t="s">
        <v>111</v>
      </c>
      <c r="C75" s="61" t="s">
        <v>50</v>
      </c>
      <c r="D75" s="63">
        <v>2849.24</v>
      </c>
      <c r="E75" s="91"/>
    </row>
    <row r="76" spans="1:5" ht="16.5" hidden="1" customHeight="1">
      <c r="A76" s="60">
        <v>10</v>
      </c>
      <c r="B76" s="61" t="s">
        <v>111</v>
      </c>
      <c r="C76" s="61" t="s">
        <v>50</v>
      </c>
      <c r="D76" s="63">
        <v>96379.69</v>
      </c>
      <c r="E76" s="91"/>
    </row>
    <row r="77" spans="1:5" ht="16.5" hidden="1" customHeight="1">
      <c r="A77" s="60">
        <v>11</v>
      </c>
      <c r="B77" s="61" t="s">
        <v>111</v>
      </c>
      <c r="C77" s="61" t="s">
        <v>50</v>
      </c>
      <c r="D77" s="63">
        <v>37780.080000000002</v>
      </c>
      <c r="E77" s="91"/>
    </row>
    <row r="78" spans="1:5" ht="16.5" hidden="1" customHeight="1">
      <c r="A78" s="60">
        <v>12</v>
      </c>
      <c r="B78" s="61" t="s">
        <v>111</v>
      </c>
      <c r="C78" s="61" t="s">
        <v>50</v>
      </c>
      <c r="D78" s="63">
        <v>114210.98</v>
      </c>
      <c r="E78" s="91"/>
    </row>
    <row r="79" spans="1:5" ht="16.5" hidden="1" customHeight="1">
      <c r="A79" s="60">
        <v>13</v>
      </c>
      <c r="B79" s="61" t="s">
        <v>111</v>
      </c>
      <c r="C79" s="61" t="s">
        <v>50</v>
      </c>
      <c r="D79" s="63">
        <v>122141.26</v>
      </c>
      <c r="E79" s="91"/>
    </row>
    <row r="80" spans="1:5" ht="16.5" hidden="1" customHeight="1">
      <c r="A80" s="60">
        <v>14</v>
      </c>
      <c r="B80" s="61" t="s">
        <v>111</v>
      </c>
      <c r="C80" s="61" t="s">
        <v>50</v>
      </c>
      <c r="D80" s="63">
        <v>21379.57</v>
      </c>
      <c r="E80" s="91"/>
    </row>
    <row r="81" spans="1:5" ht="16.5" hidden="1" customHeight="1">
      <c r="A81" s="60">
        <v>15</v>
      </c>
      <c r="B81" s="61" t="s">
        <v>111</v>
      </c>
      <c r="C81" s="61" t="s">
        <v>50</v>
      </c>
      <c r="D81" s="63">
        <v>59022.35</v>
      </c>
      <c r="E81" s="91"/>
    </row>
    <row r="82" spans="1:5" ht="16.5" hidden="1" customHeight="1">
      <c r="A82" s="60">
        <v>16</v>
      </c>
      <c r="B82" s="61" t="s">
        <v>111</v>
      </c>
      <c r="C82" s="61" t="s">
        <v>50</v>
      </c>
      <c r="D82" s="63">
        <v>31688.880000000001</v>
      </c>
      <c r="E82" s="91"/>
    </row>
    <row r="83" spans="1:5" ht="16.5" hidden="1" customHeight="1">
      <c r="A83" s="60">
        <v>17</v>
      </c>
      <c r="B83" s="61" t="s">
        <v>111</v>
      </c>
      <c r="C83" s="61" t="s">
        <v>50</v>
      </c>
      <c r="D83" s="63">
        <v>46924.3</v>
      </c>
      <c r="E83" s="91"/>
    </row>
    <row r="84" spans="1:5" ht="16.5" hidden="1" customHeight="1">
      <c r="A84" s="60">
        <v>18</v>
      </c>
      <c r="B84" s="61" t="s">
        <v>111</v>
      </c>
      <c r="C84" s="61" t="s">
        <v>50</v>
      </c>
      <c r="D84" s="63">
        <v>63667.88</v>
      </c>
      <c r="E84" s="91"/>
    </row>
    <row r="85" spans="1:5" ht="16.5" hidden="1" customHeight="1">
      <c r="A85" s="60">
        <v>19</v>
      </c>
      <c r="B85" s="61" t="s">
        <v>111</v>
      </c>
      <c r="C85" s="61" t="s">
        <v>50</v>
      </c>
      <c r="D85" s="63">
        <v>18617.02</v>
      </c>
      <c r="E85" s="91"/>
    </row>
    <row r="86" spans="1:5" ht="16.5" hidden="1" customHeight="1">
      <c r="A86" s="60">
        <v>20</v>
      </c>
      <c r="B86" s="61" t="s">
        <v>111</v>
      </c>
      <c r="C86" s="61" t="s">
        <v>50</v>
      </c>
      <c r="D86" s="63">
        <v>125031.8</v>
      </c>
      <c r="E86" s="91"/>
    </row>
    <row r="87" spans="1:5" ht="16.5" hidden="1" customHeight="1">
      <c r="A87" s="60">
        <v>21</v>
      </c>
      <c r="B87" s="61" t="s">
        <v>111</v>
      </c>
      <c r="C87" s="61" t="s">
        <v>50</v>
      </c>
      <c r="D87" s="63">
        <v>138373.04</v>
      </c>
      <c r="E87" s="91"/>
    </row>
    <row r="88" spans="1:5" ht="16.5" hidden="1" customHeight="1">
      <c r="A88" s="60">
        <v>22</v>
      </c>
      <c r="B88" s="61" t="s">
        <v>111</v>
      </c>
      <c r="C88" s="61" t="s">
        <v>50</v>
      </c>
      <c r="D88" s="63">
        <v>128069.88</v>
      </c>
      <c r="E88" s="91"/>
    </row>
    <row r="89" spans="1:5" ht="16.5" hidden="1" customHeight="1">
      <c r="A89" s="60">
        <v>23</v>
      </c>
      <c r="B89" s="61" t="s">
        <v>111</v>
      </c>
      <c r="C89" s="61" t="s">
        <v>50</v>
      </c>
      <c r="D89" s="63">
        <v>55325.02</v>
      </c>
      <c r="E89" s="91"/>
    </row>
    <row r="90" spans="1:5" ht="16.5" hidden="1" customHeight="1">
      <c r="A90" s="60">
        <v>24</v>
      </c>
      <c r="B90" s="61" t="s">
        <v>111</v>
      </c>
      <c r="C90" s="61" t="s">
        <v>50</v>
      </c>
      <c r="D90" s="63">
        <v>59875.08</v>
      </c>
      <c r="E90" s="91"/>
    </row>
    <row r="91" spans="1:5" ht="16.5" hidden="1" customHeight="1">
      <c r="A91" s="60">
        <v>25</v>
      </c>
      <c r="B91" s="61" t="s">
        <v>111</v>
      </c>
      <c r="C91" s="61" t="s">
        <v>50</v>
      </c>
      <c r="D91" s="63">
        <v>40600.300000000003</v>
      </c>
      <c r="E91" s="91"/>
    </row>
    <row r="92" spans="1:5" ht="16.5" hidden="1" customHeight="1">
      <c r="A92" s="60">
        <v>26</v>
      </c>
      <c r="B92" s="61" t="s">
        <v>111</v>
      </c>
      <c r="C92" s="61" t="s">
        <v>50</v>
      </c>
      <c r="D92" s="63">
        <v>167504.26</v>
      </c>
      <c r="E92" s="91"/>
    </row>
    <row r="93" spans="1:5" ht="16.5" hidden="1" customHeight="1">
      <c r="A93" s="60">
        <v>27</v>
      </c>
      <c r="B93" s="61" t="s">
        <v>111</v>
      </c>
      <c r="C93" s="61" t="s">
        <v>50</v>
      </c>
      <c r="D93" s="63">
        <v>142425.94</v>
      </c>
      <c r="E93" s="91"/>
    </row>
    <row r="94" spans="1:5" ht="16.5" hidden="1" customHeight="1">
      <c r="A94" s="60">
        <v>28</v>
      </c>
      <c r="B94" s="61" t="s">
        <v>111</v>
      </c>
      <c r="C94" s="61" t="s">
        <v>50</v>
      </c>
      <c r="D94" s="63">
        <v>123605.04</v>
      </c>
      <c r="E94" s="91"/>
    </row>
    <row r="95" spans="1:5" ht="16.5" hidden="1" customHeight="1">
      <c r="A95" s="60">
        <v>29</v>
      </c>
      <c r="B95" s="61" t="s">
        <v>111</v>
      </c>
      <c r="C95" s="61" t="s">
        <v>50</v>
      </c>
      <c r="D95" s="63">
        <v>111673.76</v>
      </c>
      <c r="E95" s="91"/>
    </row>
    <row r="96" spans="1:5" ht="16.5" hidden="1" customHeight="1">
      <c r="A96" s="60">
        <v>30</v>
      </c>
      <c r="B96" s="61" t="s">
        <v>111</v>
      </c>
      <c r="C96" s="61" t="s">
        <v>50</v>
      </c>
      <c r="D96" s="63">
        <v>79787.16</v>
      </c>
      <c r="E96" s="91"/>
    </row>
    <row r="97" spans="1:5" ht="16.5" hidden="1" customHeight="1">
      <c r="A97" s="60">
        <v>31</v>
      </c>
      <c r="B97" s="61" t="s">
        <v>111</v>
      </c>
      <c r="C97" s="61" t="s">
        <v>50</v>
      </c>
      <c r="D97" s="63">
        <v>79813.48</v>
      </c>
      <c r="E97" s="91"/>
    </row>
    <row r="98" spans="1:5" ht="16.5" hidden="1" customHeight="1">
      <c r="A98" s="60">
        <v>32</v>
      </c>
      <c r="B98" s="61" t="s">
        <v>111</v>
      </c>
      <c r="C98" s="61" t="s">
        <v>50</v>
      </c>
      <c r="D98" s="63">
        <v>79826.259999999995</v>
      </c>
      <c r="E98" s="91"/>
    </row>
    <row r="99" spans="1:5" ht="16.5" hidden="1" customHeight="1">
      <c r="A99" s="60">
        <v>33</v>
      </c>
      <c r="B99" s="61" t="s">
        <v>111</v>
      </c>
      <c r="C99" s="61" t="s">
        <v>50</v>
      </c>
      <c r="D99" s="63">
        <v>68759.039999999994</v>
      </c>
      <c r="E99" s="91"/>
    </row>
    <row r="100" spans="1:5" ht="16.5" hidden="1" customHeight="1">
      <c r="A100" s="60">
        <v>34</v>
      </c>
      <c r="B100" s="61" t="s">
        <v>111</v>
      </c>
      <c r="C100" s="61" t="s">
        <v>50</v>
      </c>
      <c r="D100" s="63">
        <v>56855.42</v>
      </c>
      <c r="E100" s="91"/>
    </row>
    <row r="101" spans="1:5" ht="16.5" hidden="1" customHeight="1">
      <c r="A101" s="60">
        <v>35</v>
      </c>
      <c r="B101" s="61" t="s">
        <v>111</v>
      </c>
      <c r="C101" s="61" t="s">
        <v>50</v>
      </c>
      <c r="D101" s="63">
        <v>48727.32</v>
      </c>
      <c r="E101" s="91"/>
    </row>
    <row r="102" spans="1:5" ht="16.5" hidden="1" customHeight="1">
      <c r="A102" s="60">
        <v>36</v>
      </c>
      <c r="B102" s="61" t="s">
        <v>111</v>
      </c>
      <c r="C102" s="61" t="s">
        <v>50</v>
      </c>
      <c r="D102" s="63">
        <v>31940.65</v>
      </c>
      <c r="E102" s="91"/>
    </row>
    <row r="103" spans="1:5" ht="16.5" hidden="1" customHeight="1">
      <c r="A103" s="60">
        <v>37</v>
      </c>
      <c r="B103" s="61" t="s">
        <v>111</v>
      </c>
      <c r="C103" s="61" t="s">
        <v>50</v>
      </c>
      <c r="D103" s="63">
        <v>71640.22</v>
      </c>
      <c r="E103" s="91"/>
    </row>
    <row r="104" spans="1:5" ht="16.5" hidden="1" customHeight="1">
      <c r="A104" s="60">
        <v>38</v>
      </c>
      <c r="B104" s="61" t="s">
        <v>111</v>
      </c>
      <c r="C104" s="61" t="s">
        <v>50</v>
      </c>
      <c r="D104" s="63">
        <v>62020.1</v>
      </c>
      <c r="E104" s="91"/>
    </row>
    <row r="105" spans="1:5" ht="16.5" hidden="1" customHeight="1">
      <c r="A105" s="60">
        <v>39</v>
      </c>
      <c r="B105" s="61" t="s">
        <v>111</v>
      </c>
      <c r="C105" s="61" t="s">
        <v>50</v>
      </c>
      <c r="D105" s="63">
        <v>60157.88</v>
      </c>
      <c r="E105" s="91"/>
    </row>
    <row r="106" spans="1:5" ht="16.5" hidden="1" customHeight="1">
      <c r="A106" s="60">
        <v>40</v>
      </c>
      <c r="B106" s="61" t="s">
        <v>111</v>
      </c>
      <c r="C106" s="61" t="s">
        <v>50</v>
      </c>
      <c r="D106" s="63">
        <v>39385.760000000002</v>
      </c>
      <c r="E106" s="91"/>
    </row>
    <row r="107" spans="1:5" ht="16.5" hidden="1" customHeight="1">
      <c r="A107" s="60">
        <v>41</v>
      </c>
      <c r="B107" s="61" t="s">
        <v>111</v>
      </c>
      <c r="C107" s="61" t="s">
        <v>50</v>
      </c>
      <c r="D107" s="63">
        <v>15678.82</v>
      </c>
      <c r="E107" s="91"/>
    </row>
    <row r="108" spans="1:5" ht="16.5" hidden="1" customHeight="1">
      <c r="A108" s="60">
        <v>42</v>
      </c>
      <c r="B108" s="61" t="s">
        <v>111</v>
      </c>
      <c r="C108" s="61" t="s">
        <v>50</v>
      </c>
      <c r="D108" s="63">
        <v>218807.49</v>
      </c>
      <c r="E108" s="91"/>
    </row>
    <row r="109" spans="1:5" ht="16.5" hidden="1" customHeight="1">
      <c r="A109" s="60">
        <v>43</v>
      </c>
      <c r="B109" s="61" t="s">
        <v>111</v>
      </c>
      <c r="C109" s="61" t="s">
        <v>50</v>
      </c>
      <c r="D109" s="63">
        <v>228664.05</v>
      </c>
      <c r="E109" s="91"/>
    </row>
    <row r="110" spans="1:5" ht="16.5" customHeight="1">
      <c r="A110" s="89">
        <v>43</v>
      </c>
      <c r="B110" s="93" t="s">
        <v>8</v>
      </c>
      <c r="C110" s="93" t="s">
        <v>50</v>
      </c>
      <c r="D110" s="91">
        <f>SUM(D67:D109)</f>
        <v>3526620.169999999</v>
      </c>
      <c r="E110" s="91">
        <f>D110/1000</f>
        <v>3526.6201699999988</v>
      </c>
    </row>
    <row r="111" spans="1:5" ht="16.5" hidden="1" customHeight="1">
      <c r="B111" s="61" t="s">
        <v>111</v>
      </c>
      <c r="C111" s="61" t="s">
        <v>49</v>
      </c>
      <c r="D111" s="63">
        <v>198960.01</v>
      </c>
      <c r="E111" s="91"/>
    </row>
    <row r="112" spans="1:5" ht="16.5" hidden="1" customHeight="1">
      <c r="B112" s="61" t="s">
        <v>111</v>
      </c>
      <c r="C112" s="61" t="s">
        <v>49</v>
      </c>
      <c r="D112" s="63">
        <v>52461.47</v>
      </c>
      <c r="E112" s="91"/>
    </row>
    <row r="113" spans="1:5" ht="16.5" customHeight="1">
      <c r="A113" s="89">
        <v>2</v>
      </c>
      <c r="B113" s="93" t="s">
        <v>8</v>
      </c>
      <c r="C113" s="93" t="s">
        <v>49</v>
      </c>
      <c r="D113" s="91">
        <f>SUM(D111:D112)</f>
        <v>251421.48</v>
      </c>
      <c r="E113" s="91">
        <f>D113/1000</f>
        <v>251.42148</v>
      </c>
    </row>
    <row r="114" spans="1:5" ht="16.5" hidden="1" customHeight="1">
      <c r="A114" s="60">
        <v>1</v>
      </c>
      <c r="B114" s="61" t="s">
        <v>163</v>
      </c>
      <c r="C114" s="61" t="s">
        <v>51</v>
      </c>
      <c r="D114" s="63">
        <v>6000</v>
      </c>
      <c r="E114" s="91"/>
    </row>
    <row r="115" spans="1:5" ht="16.5" hidden="1" customHeight="1">
      <c r="A115" s="60">
        <v>2</v>
      </c>
      <c r="B115" s="61" t="s">
        <v>163</v>
      </c>
      <c r="C115" s="61" t="s">
        <v>51</v>
      </c>
      <c r="D115" s="63">
        <v>34000</v>
      </c>
      <c r="E115" s="91"/>
    </row>
    <row r="116" spans="1:5" ht="16.5" hidden="1" customHeight="1">
      <c r="A116" s="60">
        <v>3</v>
      </c>
      <c r="B116" s="61" t="s">
        <v>163</v>
      </c>
      <c r="C116" s="61" t="s">
        <v>51</v>
      </c>
      <c r="D116" s="63">
        <v>30000</v>
      </c>
      <c r="E116" s="91"/>
    </row>
    <row r="117" spans="1:5" ht="16.5" hidden="1" customHeight="1">
      <c r="A117" s="60">
        <v>4</v>
      </c>
      <c r="B117" s="61" t="s">
        <v>163</v>
      </c>
      <c r="C117" s="61" t="s">
        <v>51</v>
      </c>
      <c r="D117" s="63">
        <v>30000</v>
      </c>
      <c r="E117" s="91"/>
    </row>
    <row r="118" spans="1:5" s="65" customFormat="1" ht="16.5" hidden="1" customHeight="1">
      <c r="A118" s="60">
        <v>5</v>
      </c>
      <c r="B118" s="61" t="s">
        <v>163</v>
      </c>
      <c r="C118" s="61" t="s">
        <v>51</v>
      </c>
      <c r="D118" s="63">
        <v>13000</v>
      </c>
      <c r="E118" s="91"/>
    </row>
    <row r="119" spans="1:5" ht="16.5" hidden="1" customHeight="1">
      <c r="A119" s="60">
        <v>6</v>
      </c>
      <c r="B119" s="61" t="s">
        <v>163</v>
      </c>
      <c r="C119" s="61" t="s">
        <v>51</v>
      </c>
      <c r="D119" s="63">
        <v>30000</v>
      </c>
      <c r="E119" s="91"/>
    </row>
    <row r="120" spans="1:5" ht="16.5" hidden="1" customHeight="1">
      <c r="A120" s="60">
        <v>7</v>
      </c>
      <c r="B120" s="61" t="s">
        <v>163</v>
      </c>
      <c r="C120" s="61" t="s">
        <v>51</v>
      </c>
      <c r="D120" s="63">
        <v>220000</v>
      </c>
      <c r="E120" s="91"/>
    </row>
    <row r="121" spans="1:5" ht="16.5" hidden="1" customHeight="1">
      <c r="A121" s="60">
        <v>8</v>
      </c>
      <c r="B121" s="61" t="s">
        <v>163</v>
      </c>
      <c r="C121" s="61" t="s">
        <v>51</v>
      </c>
      <c r="D121" s="63">
        <v>130000</v>
      </c>
      <c r="E121" s="91"/>
    </row>
    <row r="122" spans="1:5" ht="16.5" hidden="1" customHeight="1">
      <c r="A122" s="60">
        <v>9</v>
      </c>
      <c r="B122" s="61" t="s">
        <v>163</v>
      </c>
      <c r="C122" s="61" t="s">
        <v>51</v>
      </c>
      <c r="D122" s="63">
        <v>154000</v>
      </c>
      <c r="E122" s="91"/>
    </row>
    <row r="123" spans="1:5" ht="16.5" hidden="1" customHeight="1">
      <c r="A123" s="60">
        <v>10</v>
      </c>
      <c r="B123" s="61" t="s">
        <v>163</v>
      </c>
      <c r="C123" s="61" t="s">
        <v>51</v>
      </c>
      <c r="D123" s="63">
        <v>177000</v>
      </c>
      <c r="E123" s="91"/>
    </row>
    <row r="124" spans="1:5" ht="16.5" hidden="1" customHeight="1">
      <c r="A124" s="60">
        <v>11</v>
      </c>
      <c r="B124" s="61" t="s">
        <v>163</v>
      </c>
      <c r="C124" s="61" t="s">
        <v>51</v>
      </c>
      <c r="D124" s="63">
        <v>36000</v>
      </c>
      <c r="E124" s="91"/>
    </row>
    <row r="125" spans="1:5" ht="16.5" hidden="1" customHeight="1">
      <c r="A125" s="60">
        <v>12</v>
      </c>
      <c r="B125" s="61" t="s">
        <v>163</v>
      </c>
      <c r="C125" s="61" t="s">
        <v>51</v>
      </c>
      <c r="D125" s="63">
        <v>32999.99</v>
      </c>
      <c r="E125" s="91"/>
    </row>
    <row r="126" spans="1:5" ht="16.5" hidden="1" customHeight="1">
      <c r="A126" s="60">
        <v>13</v>
      </c>
      <c r="B126" s="61" t="s">
        <v>163</v>
      </c>
      <c r="C126" s="61" t="s">
        <v>51</v>
      </c>
      <c r="D126" s="63">
        <v>65000</v>
      </c>
      <c r="E126" s="91"/>
    </row>
    <row r="127" spans="1:5" ht="16.5" hidden="1" customHeight="1">
      <c r="A127" s="60">
        <v>14</v>
      </c>
      <c r="B127" s="61" t="s">
        <v>163</v>
      </c>
      <c r="C127" s="61" t="s">
        <v>51</v>
      </c>
      <c r="D127" s="63">
        <v>188000</v>
      </c>
      <c r="E127" s="91"/>
    </row>
    <row r="128" spans="1:5" ht="16.5" customHeight="1">
      <c r="A128" s="89">
        <v>14</v>
      </c>
      <c r="B128" s="93" t="s">
        <v>7</v>
      </c>
      <c r="C128" s="93" t="s">
        <v>51</v>
      </c>
      <c r="D128" s="91">
        <f>SUM(D114:D127)</f>
        <v>1145999.99</v>
      </c>
      <c r="E128" s="91">
        <f>D128/1000</f>
        <v>1145.99999</v>
      </c>
    </row>
    <row r="129" spans="1:5" ht="16.5" hidden="1" customHeight="1">
      <c r="B129" s="61" t="s">
        <v>163</v>
      </c>
      <c r="C129" s="61" t="s">
        <v>50</v>
      </c>
      <c r="D129" s="63">
        <v>93368.97</v>
      </c>
      <c r="E129" s="91"/>
    </row>
    <row r="130" spans="1:5" ht="16.5" hidden="1" customHeight="1">
      <c r="B130" s="61" t="s">
        <v>163</v>
      </c>
      <c r="C130" s="61" t="s">
        <v>50</v>
      </c>
      <c r="D130" s="63">
        <v>34022.730000000003</v>
      </c>
      <c r="E130" s="91"/>
    </row>
    <row r="131" spans="1:5" ht="16.5" customHeight="1">
      <c r="A131" s="89">
        <v>2</v>
      </c>
      <c r="B131" s="93" t="s">
        <v>7</v>
      </c>
      <c r="C131" s="93" t="s">
        <v>50</v>
      </c>
      <c r="D131" s="91">
        <f>SUM(D129:D130)</f>
        <v>127391.70000000001</v>
      </c>
      <c r="E131" s="91">
        <f>D131/1000</f>
        <v>127.39170000000001</v>
      </c>
    </row>
    <row r="132" spans="1:5" ht="16.5" hidden="1" customHeight="1">
      <c r="B132" s="61" t="s">
        <v>163</v>
      </c>
      <c r="C132" s="61" t="s">
        <v>49</v>
      </c>
      <c r="D132" s="63">
        <v>1033.24</v>
      </c>
      <c r="E132" s="91"/>
    </row>
    <row r="133" spans="1:5" ht="16.5" customHeight="1">
      <c r="A133" s="89">
        <v>1</v>
      </c>
      <c r="B133" s="93" t="s">
        <v>7</v>
      </c>
      <c r="C133" s="93" t="s">
        <v>49</v>
      </c>
      <c r="D133" s="91">
        <f>SUM(D132)</f>
        <v>1033.24</v>
      </c>
      <c r="E133" s="91">
        <f>D133/1000</f>
        <v>1.0332399999999999</v>
      </c>
    </row>
    <row r="134" spans="1:5" ht="16.5" hidden="1" customHeight="1">
      <c r="B134" s="61" t="s">
        <v>134</v>
      </c>
      <c r="C134" s="61" t="s">
        <v>51</v>
      </c>
      <c r="D134" s="63">
        <v>35100</v>
      </c>
      <c r="E134" s="91"/>
    </row>
    <row r="135" spans="1:5" ht="16.5" hidden="1" customHeight="1">
      <c r="B135" s="61" t="s">
        <v>134</v>
      </c>
      <c r="C135" s="61" t="s">
        <v>51</v>
      </c>
      <c r="D135" s="63">
        <v>4000.01</v>
      </c>
      <c r="E135" s="91"/>
    </row>
    <row r="136" spans="1:5" ht="16.5" hidden="1" customHeight="1">
      <c r="B136" s="61" t="s">
        <v>134</v>
      </c>
      <c r="C136" s="61" t="s">
        <v>51</v>
      </c>
      <c r="D136" s="63">
        <v>420000</v>
      </c>
      <c r="E136" s="91"/>
    </row>
    <row r="137" spans="1:5" ht="16.5" customHeight="1">
      <c r="A137" s="89">
        <v>3</v>
      </c>
      <c r="B137" s="93" t="s">
        <v>5</v>
      </c>
      <c r="C137" s="93" t="s">
        <v>51</v>
      </c>
      <c r="D137" s="91">
        <f>SUM(D134:D136)</f>
        <v>459100.01</v>
      </c>
      <c r="E137" s="91">
        <f>D137/1000</f>
        <v>459.10001</v>
      </c>
    </row>
    <row r="138" spans="1:5" ht="16.5" hidden="1" customHeight="1">
      <c r="A138" s="60">
        <v>1</v>
      </c>
      <c r="B138" s="61" t="s">
        <v>134</v>
      </c>
      <c r="C138" s="61" t="s">
        <v>50</v>
      </c>
      <c r="D138" s="63">
        <v>38989.949999999997</v>
      </c>
      <c r="E138" s="91"/>
    </row>
    <row r="139" spans="1:5" ht="16.5" hidden="1" customHeight="1">
      <c r="A139" s="60">
        <v>2</v>
      </c>
      <c r="B139" s="61" t="s">
        <v>134</v>
      </c>
      <c r="C139" s="61" t="s">
        <v>50</v>
      </c>
      <c r="D139" s="63">
        <v>136438.63</v>
      </c>
      <c r="E139" s="91"/>
    </row>
    <row r="140" spans="1:5" ht="16.5" hidden="1" customHeight="1">
      <c r="A140" s="60">
        <v>3</v>
      </c>
      <c r="B140" s="61" t="s">
        <v>134</v>
      </c>
      <c r="C140" s="61" t="s">
        <v>50</v>
      </c>
      <c r="D140" s="63">
        <v>56640.63</v>
      </c>
      <c r="E140" s="91"/>
    </row>
    <row r="141" spans="1:5" ht="16.5" hidden="1" customHeight="1">
      <c r="A141" s="60">
        <v>4</v>
      </c>
      <c r="B141" s="61" t="s">
        <v>134</v>
      </c>
      <c r="C141" s="61" t="s">
        <v>50</v>
      </c>
      <c r="D141" s="63">
        <v>6614.01</v>
      </c>
      <c r="E141" s="91"/>
    </row>
    <row r="142" spans="1:5" ht="16.5" hidden="1" customHeight="1">
      <c r="A142" s="60">
        <v>5</v>
      </c>
      <c r="B142" s="61" t="s">
        <v>134</v>
      </c>
      <c r="C142" s="61" t="s">
        <v>50</v>
      </c>
      <c r="D142" s="63">
        <v>31339</v>
      </c>
      <c r="E142" s="91"/>
    </row>
    <row r="143" spans="1:5" ht="16.5" customHeight="1">
      <c r="A143" s="89">
        <v>5</v>
      </c>
      <c r="B143" s="93" t="s">
        <v>5</v>
      </c>
      <c r="C143" s="93" t="s">
        <v>50</v>
      </c>
      <c r="D143" s="91">
        <f>SUM(D138:D142)</f>
        <v>270022.22000000003</v>
      </c>
      <c r="E143" s="91">
        <f>D143/1000</f>
        <v>270.02222</v>
      </c>
    </row>
    <row r="144" spans="1:5" ht="16.5" hidden="1" customHeight="1">
      <c r="B144" s="61" t="s">
        <v>134</v>
      </c>
      <c r="C144" s="61" t="s">
        <v>49</v>
      </c>
      <c r="D144" s="63">
        <v>270844.95</v>
      </c>
      <c r="E144" s="91"/>
    </row>
    <row r="145" spans="1:5" ht="16.5" hidden="1" customHeight="1">
      <c r="B145" s="61" t="s">
        <v>134</v>
      </c>
      <c r="C145" s="61" t="s">
        <v>49</v>
      </c>
      <c r="D145" s="63">
        <v>108499.25</v>
      </c>
      <c r="E145" s="91"/>
    </row>
    <row r="146" spans="1:5" ht="16.5" hidden="1" customHeight="1">
      <c r="B146" s="61" t="s">
        <v>134</v>
      </c>
      <c r="C146" s="61" t="s">
        <v>49</v>
      </c>
      <c r="D146" s="63">
        <v>10161.58</v>
      </c>
      <c r="E146" s="91"/>
    </row>
    <row r="147" spans="1:5" ht="16.5" customHeight="1">
      <c r="A147" s="89">
        <v>3</v>
      </c>
      <c r="B147" s="93" t="s">
        <v>5</v>
      </c>
      <c r="C147" s="93" t="s">
        <v>49</v>
      </c>
      <c r="D147" s="91">
        <f>SUM(D144:D146)</f>
        <v>389505.78</v>
      </c>
      <c r="E147" s="91">
        <f>D147/1000</f>
        <v>389.50578000000002</v>
      </c>
    </row>
    <row r="148" spans="1:5" ht="16.5" hidden="1" customHeight="1">
      <c r="A148" s="60">
        <v>1</v>
      </c>
      <c r="B148" s="61" t="s">
        <v>193</v>
      </c>
      <c r="C148" s="61" t="s">
        <v>51</v>
      </c>
      <c r="D148" s="63">
        <v>20000</v>
      </c>
      <c r="E148" s="91"/>
    </row>
    <row r="149" spans="1:5" ht="16.5" hidden="1" customHeight="1">
      <c r="A149" s="60">
        <v>2</v>
      </c>
      <c r="B149" s="61" t="s">
        <v>193</v>
      </c>
      <c r="C149" s="61" t="s">
        <v>51</v>
      </c>
      <c r="D149" s="63">
        <v>3000</v>
      </c>
      <c r="E149" s="91"/>
    </row>
    <row r="150" spans="1:5" ht="16.5" hidden="1" customHeight="1">
      <c r="A150" s="60">
        <v>3</v>
      </c>
      <c r="B150" s="61" t="s">
        <v>193</v>
      </c>
      <c r="C150" s="61" t="s">
        <v>51</v>
      </c>
      <c r="D150" s="63">
        <v>50000</v>
      </c>
      <c r="E150" s="91"/>
    </row>
    <row r="151" spans="1:5" ht="16.5" hidden="1" customHeight="1">
      <c r="A151" s="60">
        <v>4</v>
      </c>
      <c r="B151" s="61" t="s">
        <v>193</v>
      </c>
      <c r="C151" s="61" t="s">
        <v>51</v>
      </c>
      <c r="D151" s="63">
        <v>19400</v>
      </c>
      <c r="E151" s="91"/>
    </row>
    <row r="152" spans="1:5" ht="16.5" hidden="1" customHeight="1">
      <c r="A152" s="60">
        <v>5</v>
      </c>
      <c r="B152" s="61" t="s">
        <v>193</v>
      </c>
      <c r="C152" s="61" t="s">
        <v>51</v>
      </c>
      <c r="D152" s="63">
        <v>32000</v>
      </c>
      <c r="E152" s="91"/>
    </row>
    <row r="153" spans="1:5" ht="16.5" hidden="1" customHeight="1">
      <c r="A153" s="60">
        <v>6</v>
      </c>
      <c r="B153" s="61" t="s">
        <v>193</v>
      </c>
      <c r="C153" s="61" t="s">
        <v>51</v>
      </c>
      <c r="D153" s="63">
        <v>5000</v>
      </c>
      <c r="E153" s="91"/>
    </row>
    <row r="154" spans="1:5" ht="16.5" hidden="1" customHeight="1">
      <c r="A154" s="60">
        <v>7</v>
      </c>
      <c r="B154" s="61" t="s">
        <v>193</v>
      </c>
      <c r="C154" s="61" t="s">
        <v>51</v>
      </c>
      <c r="D154" s="63">
        <v>80000</v>
      </c>
      <c r="E154" s="91"/>
    </row>
    <row r="155" spans="1:5" ht="16.5" hidden="1" customHeight="1">
      <c r="A155" s="60">
        <v>8</v>
      </c>
      <c r="B155" s="61" t="s">
        <v>193</v>
      </c>
      <c r="C155" s="61" t="s">
        <v>51</v>
      </c>
      <c r="D155" s="63">
        <v>14000</v>
      </c>
      <c r="E155" s="91"/>
    </row>
    <row r="156" spans="1:5" ht="16.5" hidden="1" customHeight="1">
      <c r="A156" s="60">
        <v>9</v>
      </c>
      <c r="B156" s="61" t="s">
        <v>193</v>
      </c>
      <c r="C156" s="61" t="s">
        <v>51</v>
      </c>
      <c r="D156" s="63">
        <v>34606</v>
      </c>
      <c r="E156" s="91"/>
    </row>
    <row r="157" spans="1:5" ht="16.5" hidden="1" customHeight="1">
      <c r="A157" s="60">
        <v>10</v>
      </c>
      <c r="B157" s="61" t="s">
        <v>193</v>
      </c>
      <c r="C157" s="61" t="s">
        <v>51</v>
      </c>
      <c r="D157" s="63">
        <v>22000</v>
      </c>
      <c r="E157" s="91"/>
    </row>
    <row r="158" spans="1:5" ht="16.5" hidden="1" customHeight="1">
      <c r="A158" s="60">
        <v>11</v>
      </c>
      <c r="B158" s="61" t="s">
        <v>193</v>
      </c>
      <c r="C158" s="61" t="s">
        <v>51</v>
      </c>
      <c r="D158" s="63">
        <v>5000</v>
      </c>
      <c r="E158" s="91"/>
    </row>
    <row r="159" spans="1:5" ht="16.5" hidden="1" customHeight="1">
      <c r="A159" s="60">
        <v>12</v>
      </c>
      <c r="B159" s="61" t="s">
        <v>193</v>
      </c>
      <c r="C159" s="61" t="s">
        <v>51</v>
      </c>
      <c r="D159" s="63">
        <v>13068</v>
      </c>
      <c r="E159" s="91"/>
    </row>
    <row r="160" spans="1:5" ht="16.5" hidden="1" customHeight="1">
      <c r="A160" s="60">
        <v>13</v>
      </c>
      <c r="B160" s="61" t="s">
        <v>193</v>
      </c>
      <c r="C160" s="61" t="s">
        <v>51</v>
      </c>
      <c r="D160" s="63">
        <v>16800</v>
      </c>
      <c r="E160" s="91"/>
    </row>
    <row r="161" spans="1:5" ht="16.5" hidden="1" customHeight="1">
      <c r="A161" s="60">
        <v>14</v>
      </c>
      <c r="B161" s="61" t="s">
        <v>193</v>
      </c>
      <c r="C161" s="61" t="s">
        <v>51</v>
      </c>
      <c r="D161" s="63">
        <v>10800</v>
      </c>
      <c r="E161" s="91"/>
    </row>
    <row r="162" spans="1:5" ht="16.5" hidden="1" customHeight="1">
      <c r="A162" s="60">
        <v>15</v>
      </c>
      <c r="B162" s="61" t="s">
        <v>193</v>
      </c>
      <c r="C162" s="61" t="s">
        <v>51</v>
      </c>
      <c r="D162" s="63">
        <v>3500</v>
      </c>
      <c r="E162" s="91"/>
    </row>
    <row r="163" spans="1:5" ht="16.5" hidden="1" customHeight="1">
      <c r="A163" s="60">
        <v>16</v>
      </c>
      <c r="B163" s="61" t="s">
        <v>193</v>
      </c>
      <c r="C163" s="61" t="s">
        <v>51</v>
      </c>
      <c r="D163" s="63">
        <v>5500</v>
      </c>
      <c r="E163" s="91"/>
    </row>
    <row r="164" spans="1:5" ht="16.5" customHeight="1">
      <c r="A164" s="89">
        <v>16</v>
      </c>
      <c r="B164" s="93" t="s">
        <v>54</v>
      </c>
      <c r="C164" s="93" t="s">
        <v>51</v>
      </c>
      <c r="D164" s="91">
        <f>SUM(D148:D163)</f>
        <v>334674</v>
      </c>
      <c r="E164" s="91">
        <f>D164/1000</f>
        <v>334.67399999999998</v>
      </c>
    </row>
    <row r="165" spans="1:5" ht="16.5" hidden="1" customHeight="1">
      <c r="B165" s="61" t="s">
        <v>193</v>
      </c>
      <c r="C165" s="61" t="s">
        <v>50</v>
      </c>
      <c r="D165" s="63">
        <v>67891.3</v>
      </c>
      <c r="E165" s="91"/>
    </row>
    <row r="166" spans="1:5" ht="16.5" customHeight="1">
      <c r="A166" s="89">
        <v>1</v>
      </c>
      <c r="B166" s="93" t="s">
        <v>54</v>
      </c>
      <c r="C166" s="93" t="s">
        <v>50</v>
      </c>
      <c r="D166" s="91">
        <f>SUM(D165)</f>
        <v>67891.3</v>
      </c>
      <c r="E166" s="91">
        <f>D166/1000</f>
        <v>67.891300000000001</v>
      </c>
    </row>
    <row r="167" spans="1:5" ht="16.5" hidden="1" customHeight="1">
      <c r="B167" s="61" t="s">
        <v>193</v>
      </c>
      <c r="C167" s="61" t="s">
        <v>49</v>
      </c>
      <c r="D167" s="63">
        <v>681.59</v>
      </c>
      <c r="E167" s="91"/>
    </row>
    <row r="168" spans="1:5" ht="16.5" hidden="1" customHeight="1">
      <c r="B168" s="61" t="s">
        <v>193</v>
      </c>
      <c r="C168" s="61" t="s">
        <v>49</v>
      </c>
      <c r="D168" s="63">
        <v>3100.75</v>
      </c>
      <c r="E168" s="91"/>
    </row>
    <row r="169" spans="1:5" ht="16.5" customHeight="1">
      <c r="A169" s="89">
        <v>2</v>
      </c>
      <c r="B169" s="93" t="s">
        <v>54</v>
      </c>
      <c r="C169" s="93" t="s">
        <v>49</v>
      </c>
      <c r="D169" s="91">
        <f>SUM(D167:D168)</f>
        <v>3782.34</v>
      </c>
      <c r="E169" s="91">
        <f>D169/1000</f>
        <v>3.78234</v>
      </c>
    </row>
    <row r="170" spans="1:5" ht="16.5" hidden="1" customHeight="1">
      <c r="B170" s="61" t="s">
        <v>1048</v>
      </c>
      <c r="C170" s="61" t="s">
        <v>51</v>
      </c>
      <c r="D170" s="63">
        <v>7000</v>
      </c>
      <c r="E170" s="91"/>
    </row>
    <row r="171" spans="1:5" ht="16.5" customHeight="1">
      <c r="A171" s="89">
        <v>1</v>
      </c>
      <c r="B171" s="93" t="s">
        <v>1493</v>
      </c>
      <c r="C171" s="93" t="s">
        <v>51</v>
      </c>
      <c r="D171" s="91">
        <f>SUM(D170)</f>
        <v>7000</v>
      </c>
      <c r="E171" s="91">
        <f>D171/1000</f>
        <v>7</v>
      </c>
    </row>
    <row r="172" spans="1:5" ht="16.5" hidden="1" customHeight="1">
      <c r="B172" s="61" t="s">
        <v>243</v>
      </c>
      <c r="C172" s="61" t="s">
        <v>51</v>
      </c>
      <c r="D172" s="63">
        <v>18000</v>
      </c>
      <c r="E172" s="91"/>
    </row>
    <row r="173" spans="1:5" ht="16.5" customHeight="1">
      <c r="A173" s="89">
        <v>1</v>
      </c>
      <c r="B173" s="93" t="s">
        <v>12</v>
      </c>
      <c r="C173" s="93" t="s">
        <v>51</v>
      </c>
      <c r="D173" s="91">
        <f>SUM(D172)</f>
        <v>18000</v>
      </c>
      <c r="E173" s="91">
        <f>D173/1000</f>
        <v>18</v>
      </c>
    </row>
    <row r="174" spans="1:5" ht="16.5" hidden="1" customHeight="1">
      <c r="B174" s="61" t="s">
        <v>243</v>
      </c>
      <c r="C174" s="61" t="s">
        <v>50</v>
      </c>
      <c r="D174" s="63">
        <v>111472.94</v>
      </c>
      <c r="E174" s="91"/>
    </row>
    <row r="175" spans="1:5" ht="16.5" hidden="1" customHeight="1">
      <c r="B175" s="61" t="s">
        <v>243</v>
      </c>
      <c r="C175" s="61" t="s">
        <v>50</v>
      </c>
      <c r="D175" s="63">
        <v>45315.71</v>
      </c>
      <c r="E175" s="91"/>
    </row>
    <row r="176" spans="1:5" ht="16.5" hidden="1" customHeight="1">
      <c r="B176" s="61" t="s">
        <v>243</v>
      </c>
      <c r="C176" s="61" t="s">
        <v>50</v>
      </c>
      <c r="D176" s="63">
        <v>27166.34</v>
      </c>
      <c r="E176" s="91"/>
    </row>
    <row r="177" spans="1:5" ht="16.5" customHeight="1">
      <c r="A177" s="89">
        <v>3</v>
      </c>
      <c r="B177" s="93" t="s">
        <v>12</v>
      </c>
      <c r="C177" s="93" t="s">
        <v>50</v>
      </c>
      <c r="D177" s="91">
        <f>SUM(D174:D176)</f>
        <v>183954.99</v>
      </c>
      <c r="E177" s="91">
        <f>D177/1000</f>
        <v>183.95498999999998</v>
      </c>
    </row>
    <row r="178" spans="1:5" ht="16.5" hidden="1" customHeight="1">
      <c r="A178" s="60">
        <v>1</v>
      </c>
      <c r="B178" s="61" t="s">
        <v>243</v>
      </c>
      <c r="C178" s="61" t="s">
        <v>49</v>
      </c>
      <c r="D178" s="63">
        <v>1277.76</v>
      </c>
      <c r="E178" s="91"/>
    </row>
    <row r="179" spans="1:5" ht="16.5" hidden="1" customHeight="1">
      <c r="A179" s="60">
        <v>2</v>
      </c>
      <c r="B179" s="61" t="s">
        <v>243</v>
      </c>
      <c r="C179" s="61" t="s">
        <v>49</v>
      </c>
      <c r="D179" s="63">
        <v>2032.8</v>
      </c>
      <c r="E179" s="91"/>
    </row>
    <row r="180" spans="1:5" ht="16.5" hidden="1" customHeight="1">
      <c r="A180" s="60">
        <v>3</v>
      </c>
      <c r="B180" s="61" t="s">
        <v>243</v>
      </c>
      <c r="C180" s="61" t="s">
        <v>49</v>
      </c>
      <c r="D180" s="63">
        <v>1452</v>
      </c>
      <c r="E180" s="91"/>
    </row>
    <row r="181" spans="1:5" ht="16.5" hidden="1" customHeight="1">
      <c r="A181" s="60">
        <v>4</v>
      </c>
      <c r="B181" s="61" t="s">
        <v>243</v>
      </c>
      <c r="C181" s="61" t="s">
        <v>49</v>
      </c>
      <c r="D181" s="63">
        <v>4060.88</v>
      </c>
      <c r="E181" s="91"/>
    </row>
    <row r="182" spans="1:5" ht="16.5" hidden="1" customHeight="1">
      <c r="A182" s="60">
        <v>5</v>
      </c>
      <c r="B182" s="61" t="s">
        <v>243</v>
      </c>
      <c r="C182" s="61" t="s">
        <v>49</v>
      </c>
      <c r="D182" s="63">
        <v>12342</v>
      </c>
      <c r="E182" s="91"/>
    </row>
    <row r="183" spans="1:5" ht="16.5" hidden="1" customHeight="1">
      <c r="A183" s="60">
        <v>6</v>
      </c>
      <c r="B183" s="61" t="s">
        <v>243</v>
      </c>
      <c r="C183" s="61" t="s">
        <v>49</v>
      </c>
      <c r="D183" s="63">
        <v>41140</v>
      </c>
      <c r="E183" s="91"/>
    </row>
    <row r="184" spans="1:5" ht="16.5" hidden="1" customHeight="1">
      <c r="A184" s="60">
        <v>7</v>
      </c>
      <c r="B184" s="61" t="s">
        <v>243</v>
      </c>
      <c r="C184" s="61" t="s">
        <v>49</v>
      </c>
      <c r="D184" s="63">
        <v>12342</v>
      </c>
      <c r="E184" s="91"/>
    </row>
    <row r="185" spans="1:5" ht="16.5" customHeight="1">
      <c r="A185" s="89">
        <v>7</v>
      </c>
      <c r="B185" s="93" t="s">
        <v>12</v>
      </c>
      <c r="C185" s="93" t="s">
        <v>49</v>
      </c>
      <c r="D185" s="91">
        <f>SUM(D178:D184)</f>
        <v>74647.44</v>
      </c>
      <c r="E185" s="91">
        <f>D185/1000</f>
        <v>74.647440000000003</v>
      </c>
    </row>
    <row r="186" spans="1:5" ht="16.5" hidden="1" customHeight="1">
      <c r="B186" s="61" t="s">
        <v>41</v>
      </c>
      <c r="C186" s="61" t="s">
        <v>51</v>
      </c>
      <c r="D186" s="63">
        <v>7200</v>
      </c>
      <c r="E186" s="91"/>
    </row>
    <row r="187" spans="1:5" ht="16.5" customHeight="1">
      <c r="A187" s="89">
        <v>1</v>
      </c>
      <c r="B187" s="93" t="s">
        <v>1494</v>
      </c>
      <c r="C187" s="93" t="s">
        <v>51</v>
      </c>
      <c r="D187" s="91">
        <f>SUM(D186)</f>
        <v>7200</v>
      </c>
      <c r="E187" s="91">
        <f>D187/1000</f>
        <v>7.2</v>
      </c>
    </row>
    <row r="188" spans="1:5" ht="16.5" hidden="1" customHeight="1">
      <c r="B188" s="61" t="s">
        <v>168</v>
      </c>
      <c r="C188" s="61" t="s">
        <v>51</v>
      </c>
      <c r="D188" s="63">
        <v>2000</v>
      </c>
      <c r="E188" s="91"/>
    </row>
    <row r="189" spans="1:5" ht="16.5" customHeight="1">
      <c r="A189" s="89">
        <v>1</v>
      </c>
      <c r="B189" s="93" t="s">
        <v>87</v>
      </c>
      <c r="C189" s="93" t="s">
        <v>51</v>
      </c>
      <c r="D189" s="91">
        <f>SUM(D188)</f>
        <v>2000</v>
      </c>
      <c r="E189" s="91">
        <f>D189/1000</f>
        <v>2</v>
      </c>
    </row>
    <row r="190" spans="1:5" ht="16.5" hidden="1" customHeight="1">
      <c r="B190" s="61" t="s">
        <v>168</v>
      </c>
      <c r="C190" s="61" t="s">
        <v>50</v>
      </c>
      <c r="D190" s="63">
        <v>34851.94</v>
      </c>
      <c r="E190" s="91"/>
    </row>
    <row r="191" spans="1:5" ht="16.5" hidden="1" customHeight="1">
      <c r="B191" s="61" t="s">
        <v>168</v>
      </c>
      <c r="C191" s="61" t="s">
        <v>50</v>
      </c>
      <c r="D191" s="63">
        <v>18450.080000000002</v>
      </c>
      <c r="E191" s="91"/>
    </row>
    <row r="192" spans="1:5" ht="16.5" customHeight="1">
      <c r="A192" s="89">
        <v>2</v>
      </c>
      <c r="B192" s="93" t="s">
        <v>87</v>
      </c>
      <c r="C192" s="93" t="s">
        <v>50</v>
      </c>
      <c r="D192" s="91">
        <f>SUM(D190:D191)</f>
        <v>53302.020000000004</v>
      </c>
      <c r="E192" s="91">
        <f>D192/1000</f>
        <v>53.302020000000006</v>
      </c>
    </row>
    <row r="193" spans="1:5" s="65" customFormat="1" ht="16.5" hidden="1" customHeight="1">
      <c r="A193" s="64">
        <v>1</v>
      </c>
      <c r="B193" s="61" t="s">
        <v>101</v>
      </c>
      <c r="C193" s="61" t="s">
        <v>51</v>
      </c>
      <c r="D193" s="63">
        <v>706.49</v>
      </c>
      <c r="E193" s="91"/>
    </row>
    <row r="194" spans="1:5" ht="16.5" hidden="1" customHeight="1">
      <c r="A194" s="64">
        <v>2</v>
      </c>
      <c r="B194" s="61" t="s">
        <v>101</v>
      </c>
      <c r="C194" s="61" t="s">
        <v>51</v>
      </c>
      <c r="D194" s="63">
        <v>10400.01</v>
      </c>
      <c r="E194" s="91"/>
    </row>
    <row r="195" spans="1:5" s="65" customFormat="1" ht="16.5" hidden="1" customHeight="1">
      <c r="A195" s="64">
        <v>3</v>
      </c>
      <c r="B195" s="61" t="s">
        <v>101</v>
      </c>
      <c r="C195" s="61" t="s">
        <v>51</v>
      </c>
      <c r="D195" s="63">
        <v>2137.44</v>
      </c>
      <c r="E195" s="91"/>
    </row>
    <row r="196" spans="1:5" ht="16.5" hidden="1" customHeight="1">
      <c r="A196" s="64">
        <v>4</v>
      </c>
      <c r="B196" s="61" t="s">
        <v>101</v>
      </c>
      <c r="C196" s="61" t="s">
        <v>51</v>
      </c>
      <c r="D196" s="63">
        <v>4800</v>
      </c>
      <c r="E196" s="91"/>
    </row>
    <row r="197" spans="1:5" ht="16.5" hidden="1" customHeight="1">
      <c r="A197" s="64">
        <v>5</v>
      </c>
      <c r="B197" s="61" t="s">
        <v>101</v>
      </c>
      <c r="C197" s="61" t="s">
        <v>51</v>
      </c>
      <c r="D197" s="63">
        <v>36000</v>
      </c>
      <c r="E197" s="91"/>
    </row>
    <row r="198" spans="1:5" ht="16.5" hidden="1" customHeight="1">
      <c r="A198" s="64">
        <v>6</v>
      </c>
      <c r="B198" s="61" t="s">
        <v>101</v>
      </c>
      <c r="C198" s="61" t="s">
        <v>51</v>
      </c>
      <c r="D198" s="63">
        <v>10310</v>
      </c>
      <c r="E198" s="91"/>
    </row>
    <row r="199" spans="1:5" ht="16.5" hidden="1" customHeight="1">
      <c r="A199" s="64">
        <v>7</v>
      </c>
      <c r="B199" s="61" t="s">
        <v>101</v>
      </c>
      <c r="C199" s="61" t="s">
        <v>51</v>
      </c>
      <c r="D199" s="63">
        <v>57009</v>
      </c>
      <c r="E199" s="91"/>
    </row>
    <row r="200" spans="1:5" ht="16.5" hidden="1" customHeight="1">
      <c r="A200" s="64">
        <v>8</v>
      </c>
      <c r="B200" s="61" t="s">
        <v>101</v>
      </c>
      <c r="C200" s="61" t="s">
        <v>51</v>
      </c>
      <c r="D200" s="63">
        <v>12100</v>
      </c>
      <c r="E200" s="91"/>
    </row>
    <row r="201" spans="1:5" ht="16.5" hidden="1" customHeight="1">
      <c r="A201" s="64">
        <v>9</v>
      </c>
      <c r="B201" s="61" t="s">
        <v>101</v>
      </c>
      <c r="C201" s="61" t="s">
        <v>51</v>
      </c>
      <c r="D201" s="63">
        <v>60500</v>
      </c>
      <c r="E201" s="91"/>
    </row>
    <row r="202" spans="1:5" ht="16.5" hidden="1" customHeight="1">
      <c r="A202" s="64">
        <v>10</v>
      </c>
      <c r="B202" s="61" t="s">
        <v>101</v>
      </c>
      <c r="C202" s="61" t="s">
        <v>51</v>
      </c>
      <c r="D202" s="63">
        <v>7184.89</v>
      </c>
      <c r="E202" s="91"/>
    </row>
    <row r="203" spans="1:5" ht="16.5" hidden="1" customHeight="1">
      <c r="A203" s="64">
        <v>11</v>
      </c>
      <c r="B203" s="61" t="s">
        <v>101</v>
      </c>
      <c r="C203" s="61" t="s">
        <v>51</v>
      </c>
      <c r="D203" s="63">
        <v>15200</v>
      </c>
      <c r="E203" s="91"/>
    </row>
    <row r="204" spans="1:5" ht="16.5" hidden="1" customHeight="1">
      <c r="A204" s="64">
        <v>12</v>
      </c>
      <c r="B204" s="61" t="s">
        <v>101</v>
      </c>
      <c r="C204" s="61" t="s">
        <v>51</v>
      </c>
      <c r="D204" s="63">
        <v>2860</v>
      </c>
      <c r="E204" s="91"/>
    </row>
    <row r="205" spans="1:5" ht="16.5" hidden="1" customHeight="1">
      <c r="A205" s="64">
        <v>13</v>
      </c>
      <c r="B205" s="61" t="s">
        <v>101</v>
      </c>
      <c r="C205" s="61" t="s">
        <v>51</v>
      </c>
      <c r="D205" s="63">
        <v>1320.3</v>
      </c>
      <c r="E205" s="91"/>
    </row>
    <row r="206" spans="1:5" ht="16.5" hidden="1" customHeight="1">
      <c r="A206" s="64">
        <v>14</v>
      </c>
      <c r="B206" s="61" t="s">
        <v>101</v>
      </c>
      <c r="C206" s="61" t="s">
        <v>51</v>
      </c>
      <c r="D206" s="63">
        <v>7200</v>
      </c>
      <c r="E206" s="91"/>
    </row>
    <row r="207" spans="1:5" ht="16.5" hidden="1" customHeight="1">
      <c r="A207" s="64">
        <v>15</v>
      </c>
      <c r="B207" s="61" t="s">
        <v>101</v>
      </c>
      <c r="C207" s="61" t="s">
        <v>51</v>
      </c>
      <c r="D207" s="63">
        <v>20064.240000000002</v>
      </c>
      <c r="E207" s="91"/>
    </row>
    <row r="208" spans="1:5" ht="16.5" hidden="1" customHeight="1">
      <c r="A208" s="64">
        <v>16</v>
      </c>
      <c r="B208" s="61" t="s">
        <v>101</v>
      </c>
      <c r="C208" s="61" t="s">
        <v>51</v>
      </c>
      <c r="D208" s="63">
        <v>8000</v>
      </c>
      <c r="E208" s="91"/>
    </row>
    <row r="209" spans="1:8" ht="16.5" hidden="1" customHeight="1">
      <c r="A209" s="64">
        <v>17</v>
      </c>
      <c r="B209" s="61" t="s">
        <v>101</v>
      </c>
      <c r="C209" s="61" t="s">
        <v>51</v>
      </c>
      <c r="D209" s="63">
        <v>18500</v>
      </c>
      <c r="E209" s="91"/>
    </row>
    <row r="210" spans="1:8" s="65" customFormat="1" ht="16.5" hidden="1" customHeight="1">
      <c r="A210" s="64">
        <v>18</v>
      </c>
      <c r="B210" s="65" t="s">
        <v>101</v>
      </c>
      <c r="C210" s="65" t="s">
        <v>51</v>
      </c>
      <c r="D210" s="66">
        <v>4800</v>
      </c>
      <c r="E210" s="91"/>
    </row>
    <row r="211" spans="1:8" ht="16.5" hidden="1" customHeight="1">
      <c r="A211" s="64">
        <v>19</v>
      </c>
      <c r="B211" s="61" t="s">
        <v>101</v>
      </c>
      <c r="C211" s="61" t="s">
        <v>51</v>
      </c>
      <c r="D211" s="63">
        <v>18564.060000000001</v>
      </c>
      <c r="E211" s="91"/>
    </row>
    <row r="212" spans="1:8" ht="16.5" hidden="1" customHeight="1">
      <c r="A212" s="64">
        <v>20</v>
      </c>
      <c r="B212" s="61" t="s">
        <v>101</v>
      </c>
      <c r="C212" s="61" t="s">
        <v>51</v>
      </c>
      <c r="D212" s="63">
        <v>21851.54</v>
      </c>
      <c r="E212" s="91"/>
    </row>
    <row r="213" spans="1:8" ht="16.5" hidden="1" customHeight="1">
      <c r="A213" s="64">
        <v>21</v>
      </c>
      <c r="B213" s="61" t="s">
        <v>101</v>
      </c>
      <c r="C213" s="61" t="s">
        <v>51</v>
      </c>
      <c r="D213" s="63">
        <v>50396</v>
      </c>
      <c r="E213" s="91"/>
    </row>
    <row r="214" spans="1:8" ht="16.5" hidden="1" customHeight="1">
      <c r="A214" s="64">
        <v>22</v>
      </c>
      <c r="B214" s="61" t="s">
        <v>101</v>
      </c>
      <c r="C214" s="61" t="s">
        <v>51</v>
      </c>
      <c r="D214" s="63">
        <v>5325</v>
      </c>
      <c r="E214" s="91"/>
    </row>
    <row r="215" spans="1:8" ht="16.5" customHeight="1">
      <c r="A215" s="89">
        <v>22</v>
      </c>
      <c r="B215" s="93" t="s">
        <v>67</v>
      </c>
      <c r="C215" s="93" t="s">
        <v>51</v>
      </c>
      <c r="D215" s="91">
        <f>SUM(D193:D214)</f>
        <v>375228.97</v>
      </c>
      <c r="E215" s="91">
        <f>D215/1000</f>
        <v>375.22896999999995</v>
      </c>
    </row>
    <row r="216" spans="1:8" ht="16.5" hidden="1" customHeight="1">
      <c r="A216" s="83"/>
      <c r="B216" s="126" t="s">
        <v>101</v>
      </c>
      <c r="C216" s="126" t="s">
        <v>50</v>
      </c>
      <c r="D216" s="84">
        <v>18746.34</v>
      </c>
      <c r="E216" s="91"/>
    </row>
    <row r="217" spans="1:8" ht="16.5" customHeight="1">
      <c r="A217" s="89">
        <v>1</v>
      </c>
      <c r="B217" s="93" t="s">
        <v>67</v>
      </c>
      <c r="C217" s="93" t="s">
        <v>50</v>
      </c>
      <c r="D217" s="91">
        <f>SUM(D216)</f>
        <v>18746.34</v>
      </c>
      <c r="E217" s="91">
        <f>D217/1000</f>
        <v>18.74634</v>
      </c>
    </row>
    <row r="219" spans="1:8" ht="16.5" customHeight="1">
      <c r="B219" s="222" t="s">
        <v>1495</v>
      </c>
      <c r="C219" s="222"/>
      <c r="D219" s="222"/>
      <c r="E219" s="222"/>
      <c r="F219" s="222"/>
      <c r="G219" s="222"/>
      <c r="H219" s="222"/>
    </row>
    <row r="220" spans="1:8" ht="16.5" customHeight="1">
      <c r="B220" s="222"/>
      <c r="C220" s="222"/>
      <c r="D220" s="222"/>
      <c r="E220" s="222"/>
      <c r="F220" s="222"/>
      <c r="G220" s="222"/>
      <c r="H220" s="222"/>
    </row>
    <row r="221" spans="1:8" ht="16.5" customHeight="1">
      <c r="B221" s="221" t="s">
        <v>57</v>
      </c>
      <c r="C221" s="221" t="s">
        <v>49</v>
      </c>
      <c r="D221" s="221"/>
      <c r="E221" s="221" t="s">
        <v>50</v>
      </c>
      <c r="F221" s="221"/>
      <c r="G221" s="223" t="s">
        <v>51</v>
      </c>
      <c r="H221" s="224"/>
    </row>
    <row r="222" spans="1:8" ht="16.5" customHeight="1">
      <c r="B222" s="221"/>
      <c r="C222" s="221" t="s">
        <v>30</v>
      </c>
      <c r="D222" s="221" t="s">
        <v>58</v>
      </c>
      <c r="E222" s="221" t="s">
        <v>30</v>
      </c>
      <c r="F222" s="221" t="s">
        <v>58</v>
      </c>
      <c r="G222" s="221" t="s">
        <v>30</v>
      </c>
      <c r="H222" s="221" t="s">
        <v>58</v>
      </c>
    </row>
    <row r="223" spans="1:8" ht="16.5" customHeight="1">
      <c r="B223" s="221"/>
      <c r="C223" s="221"/>
      <c r="D223" s="221"/>
      <c r="E223" s="221"/>
      <c r="F223" s="221"/>
      <c r="G223" s="221"/>
      <c r="H223" s="221"/>
    </row>
    <row r="224" spans="1:8" ht="21" customHeight="1">
      <c r="B224" s="28" t="s">
        <v>35</v>
      </c>
      <c r="C224" s="26"/>
      <c r="D224" s="27"/>
      <c r="E224" s="26"/>
      <c r="F224" s="27"/>
      <c r="G224" s="26">
        <f>A171</f>
        <v>1</v>
      </c>
      <c r="H224" s="27">
        <f>E171</f>
        <v>7</v>
      </c>
    </row>
    <row r="225" spans="2:8" ht="21.5" customHeight="1">
      <c r="B225" s="28" t="s">
        <v>63</v>
      </c>
      <c r="C225" s="26"/>
      <c r="D225" s="27"/>
      <c r="E225" s="26">
        <f>A192</f>
        <v>2</v>
      </c>
      <c r="F225" s="27">
        <f>E192</f>
        <v>53.302020000000006</v>
      </c>
      <c r="G225" s="26">
        <f>A189</f>
        <v>1</v>
      </c>
      <c r="H225" s="27">
        <f>E189</f>
        <v>2</v>
      </c>
    </row>
    <row r="226" spans="2:8" ht="28" customHeight="1">
      <c r="B226" s="28" t="s">
        <v>36</v>
      </c>
      <c r="C226" s="26">
        <f>A147</f>
        <v>3</v>
      </c>
      <c r="D226" s="27">
        <f>E147</f>
        <v>389.50578000000002</v>
      </c>
      <c r="E226" s="26">
        <f>A143</f>
        <v>5</v>
      </c>
      <c r="F226" s="27">
        <f>E143</f>
        <v>270.02222</v>
      </c>
      <c r="G226" s="26">
        <f>A137</f>
        <v>3</v>
      </c>
      <c r="H226" s="27">
        <f>E137</f>
        <v>459.10001</v>
      </c>
    </row>
    <row r="227" spans="2:8" ht="24.5" customHeight="1">
      <c r="B227" s="28" t="s">
        <v>37</v>
      </c>
      <c r="C227" s="26">
        <f>A133</f>
        <v>1</v>
      </c>
      <c r="D227" s="27">
        <f>E133</f>
        <v>1.0332399999999999</v>
      </c>
      <c r="E227" s="26">
        <f>A131</f>
        <v>2</v>
      </c>
      <c r="F227" s="27">
        <f>E131</f>
        <v>127.39170000000001</v>
      </c>
      <c r="G227" s="26">
        <f>A128</f>
        <v>14</v>
      </c>
      <c r="H227" s="27">
        <f>E128</f>
        <v>1145.99999</v>
      </c>
    </row>
    <row r="228" spans="2:8" ht="25" customHeight="1">
      <c r="B228" s="28" t="s">
        <v>38</v>
      </c>
      <c r="C228" s="26">
        <f>A113</f>
        <v>2</v>
      </c>
      <c r="D228" s="27">
        <f>E113</f>
        <v>251.42148</v>
      </c>
      <c r="E228" s="26">
        <f>A110</f>
        <v>43</v>
      </c>
      <c r="F228" s="27">
        <f>E110</f>
        <v>3526.6201699999988</v>
      </c>
      <c r="G228" s="26">
        <f>A66</f>
        <v>1</v>
      </c>
      <c r="H228" s="27">
        <f>E66</f>
        <v>12</v>
      </c>
    </row>
    <row r="229" spans="2:8" ht="24.5" customHeight="1">
      <c r="B229" s="28" t="s">
        <v>48</v>
      </c>
      <c r="C229" s="26">
        <f>A64</f>
        <v>1</v>
      </c>
      <c r="D229" s="27">
        <f>E64</f>
        <v>5.4989399999999993</v>
      </c>
      <c r="E229" s="26">
        <f>A62</f>
        <v>4</v>
      </c>
      <c r="F229" s="27">
        <f>E62</f>
        <v>1310.1529699999999</v>
      </c>
      <c r="G229" s="26">
        <f>A57</f>
        <v>6</v>
      </c>
      <c r="H229" s="27">
        <f>E57</f>
        <v>83.8</v>
      </c>
    </row>
    <row r="230" spans="2:8" ht="26.5" customHeight="1">
      <c r="B230" s="28" t="s">
        <v>39</v>
      </c>
      <c r="C230" s="26">
        <f>A27</f>
        <v>3</v>
      </c>
      <c r="D230" s="27">
        <f>E27</f>
        <v>11.833689999999999</v>
      </c>
      <c r="E230" s="26">
        <f>A23</f>
        <v>7</v>
      </c>
      <c r="F230" s="27">
        <f>E23</f>
        <v>1476.6558300000002</v>
      </c>
      <c r="G230" s="26">
        <f>A15</f>
        <v>13</v>
      </c>
      <c r="H230" s="27">
        <f>E15</f>
        <v>778</v>
      </c>
    </row>
    <row r="231" spans="2:8" ht="20" customHeight="1">
      <c r="B231" s="28" t="s">
        <v>56</v>
      </c>
      <c r="C231" s="26">
        <f>A50</f>
        <v>5</v>
      </c>
      <c r="D231" s="27">
        <f>E50</f>
        <v>382.37338</v>
      </c>
      <c r="E231" s="26">
        <f>A44</f>
        <v>3</v>
      </c>
      <c r="F231" s="27">
        <f>E44</f>
        <v>3991.2416400000006</v>
      </c>
      <c r="G231" s="26">
        <f>A40</f>
        <v>12</v>
      </c>
      <c r="H231" s="27">
        <f>E40</f>
        <v>223.27279999999999</v>
      </c>
    </row>
    <row r="232" spans="2:8" ht="21.5" customHeight="1">
      <c r="B232" s="28" t="s">
        <v>55</v>
      </c>
      <c r="C232" s="26">
        <f>A169</f>
        <v>2</v>
      </c>
      <c r="D232" s="27">
        <f>E169</f>
        <v>3.78234</v>
      </c>
      <c r="E232" s="26">
        <f>A166</f>
        <v>1</v>
      </c>
      <c r="F232" s="27">
        <f>E166</f>
        <v>67.891300000000001</v>
      </c>
      <c r="G232" s="26">
        <f>A164</f>
        <v>16</v>
      </c>
      <c r="H232" s="27">
        <f>E164</f>
        <v>334.67399999999998</v>
      </c>
    </row>
    <row r="233" spans="2:8" ht="23" customHeight="1">
      <c r="B233" s="28" t="s">
        <v>12</v>
      </c>
      <c r="C233" s="26">
        <f>A185</f>
        <v>7</v>
      </c>
      <c r="D233" s="27">
        <f>E185</f>
        <v>74.647440000000003</v>
      </c>
      <c r="E233" s="26">
        <f>A177</f>
        <v>3</v>
      </c>
      <c r="F233" s="27">
        <f>E177</f>
        <v>183.95498999999998</v>
      </c>
      <c r="G233" s="26">
        <f>A173</f>
        <v>1</v>
      </c>
      <c r="H233" s="27">
        <f>E173</f>
        <v>18</v>
      </c>
    </row>
    <row r="234" spans="2:8" ht="23" customHeight="1">
      <c r="B234" s="28" t="s">
        <v>41</v>
      </c>
      <c r="C234" s="26"/>
      <c r="D234" s="27"/>
      <c r="E234" s="26"/>
      <c r="F234" s="27"/>
      <c r="G234" s="26">
        <f>A187</f>
        <v>1</v>
      </c>
      <c r="H234" s="27">
        <f>E187</f>
        <v>7.2</v>
      </c>
    </row>
    <row r="235" spans="2:8" ht="29.5" customHeight="1">
      <c r="B235" s="28" t="s">
        <v>40</v>
      </c>
      <c r="C235" s="26"/>
      <c r="D235" s="27"/>
      <c r="E235" s="26">
        <f>A217</f>
        <v>1</v>
      </c>
      <c r="F235" s="27">
        <f>E217</f>
        <v>18.74634</v>
      </c>
      <c r="G235" s="26">
        <f>A215</f>
        <v>22</v>
      </c>
      <c r="H235" s="27">
        <f>E215</f>
        <v>375.22896999999995</v>
      </c>
    </row>
    <row r="236" spans="2:8" ht="26.5" customHeight="1">
      <c r="B236" s="132" t="s">
        <v>33</v>
      </c>
      <c r="C236" s="133">
        <f>SUBTOTAL(9,C226:C235)</f>
        <v>24</v>
      </c>
      <c r="D236" s="134">
        <f>SUBTOTAL(9,D226:D235)</f>
        <v>1120.09629</v>
      </c>
      <c r="E236" s="133">
        <f>SUBTOTAL(9,E225:E235)</f>
        <v>71</v>
      </c>
      <c r="F236" s="134">
        <f>SUBTOTAL(9,F225:F235)</f>
        <v>11025.979179999998</v>
      </c>
      <c r="G236" s="133">
        <f>SUBTOTAL(9,G224:G235)</f>
        <v>91</v>
      </c>
      <c r="H236" s="134">
        <f>SUBTOTAL(9,H224:H235)</f>
        <v>3446.2757699999997</v>
      </c>
    </row>
  </sheetData>
  <autoFilter ref="B1:D217">
    <filterColumn colId="1">
      <colorFilter dxfId="1"/>
    </filterColumn>
  </autoFilter>
  <sortState ref="B2:F188">
    <sortCondition ref="B2:B188"/>
    <sortCondition ref="C2:C188"/>
  </sortState>
  <mergeCells count="11">
    <mergeCell ref="G222:G223"/>
    <mergeCell ref="H222:H223"/>
    <mergeCell ref="B219:H220"/>
    <mergeCell ref="B221:B223"/>
    <mergeCell ref="C221:D221"/>
    <mergeCell ref="E221:F221"/>
    <mergeCell ref="G221:H221"/>
    <mergeCell ref="C222:C223"/>
    <mergeCell ref="D222:D223"/>
    <mergeCell ref="E222:E223"/>
    <mergeCell ref="F222:F223"/>
  </mergeCells>
  <pageMargins left="0.70866141732283472" right="0.70866141732283472" top="0.74803149606299213" bottom="0.74803149606299213" header="0.31496062992125984" footer="0.31496062992125984"/>
  <pageSetup paperSize="9" scale="14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51"/>
  <sheetViews>
    <sheetView topLeftCell="A3" workbookViewId="0">
      <selection activeCell="C44" sqref="C44:E51"/>
    </sheetView>
  </sheetViews>
  <sheetFormatPr baseColWidth="10" defaultRowHeight="14.5"/>
  <cols>
    <col min="1" max="1" width="4.81640625" customWidth="1"/>
    <col min="2" max="2" width="18.08984375" customWidth="1"/>
    <col min="3" max="3" width="60.26953125" customWidth="1"/>
    <col min="4" max="4" width="9" style="1" customWidth="1"/>
    <col min="5" max="5" width="7.90625" customWidth="1"/>
  </cols>
  <sheetData>
    <row r="1" spans="1:4" ht="25">
      <c r="A1" s="101"/>
      <c r="B1" s="87" t="s">
        <v>15</v>
      </c>
      <c r="C1" s="85" t="s">
        <v>96</v>
      </c>
      <c r="D1" s="107" t="s">
        <v>1491</v>
      </c>
    </row>
    <row r="2" spans="1:4" hidden="1">
      <c r="B2" s="61" t="s">
        <v>755</v>
      </c>
      <c r="C2" s="63">
        <v>13830.3</v>
      </c>
      <c r="D2" s="63"/>
    </row>
    <row r="3" spans="1:4">
      <c r="A3" s="101">
        <v>1</v>
      </c>
      <c r="B3" s="93" t="s">
        <v>1496</v>
      </c>
      <c r="C3" s="91">
        <f>SUM(C2)</f>
        <v>13830.3</v>
      </c>
      <c r="D3" s="91">
        <f>C3/1000</f>
        <v>13.830299999999999</v>
      </c>
    </row>
    <row r="4" spans="1:4" hidden="1">
      <c r="A4">
        <v>1</v>
      </c>
      <c r="B4" s="61" t="s">
        <v>514</v>
      </c>
      <c r="C4" s="63">
        <v>348.42</v>
      </c>
      <c r="D4" s="63"/>
    </row>
    <row r="5" spans="1:4" hidden="1">
      <c r="A5">
        <v>2</v>
      </c>
      <c r="B5" s="61" t="s">
        <v>514</v>
      </c>
      <c r="C5" s="63">
        <v>525.48</v>
      </c>
      <c r="D5" s="63"/>
    </row>
    <row r="6" spans="1:4" hidden="1">
      <c r="A6">
        <v>3</v>
      </c>
      <c r="B6" s="61" t="s">
        <v>523</v>
      </c>
      <c r="C6" s="63">
        <v>34.49</v>
      </c>
      <c r="D6" s="63"/>
    </row>
    <row r="7" spans="1:4" hidden="1">
      <c r="A7">
        <v>4</v>
      </c>
      <c r="B7" s="61" t="s">
        <v>514</v>
      </c>
      <c r="C7" s="63">
        <v>22080.080000000002</v>
      </c>
      <c r="D7" s="63"/>
    </row>
    <row r="8" spans="1:4" hidden="1">
      <c r="A8">
        <v>5</v>
      </c>
      <c r="B8" s="61" t="s">
        <v>514</v>
      </c>
      <c r="C8" s="63">
        <v>121</v>
      </c>
      <c r="D8" s="63"/>
    </row>
    <row r="9" spans="1:4" hidden="1">
      <c r="A9">
        <v>6</v>
      </c>
      <c r="B9" s="61" t="s">
        <v>514</v>
      </c>
      <c r="C9" s="63">
        <v>1304.3800000000001</v>
      </c>
      <c r="D9" s="63"/>
    </row>
    <row r="10" spans="1:4" hidden="1">
      <c r="A10">
        <v>7</v>
      </c>
      <c r="B10" s="61" t="s">
        <v>514</v>
      </c>
      <c r="C10" s="63">
        <v>3104.57</v>
      </c>
      <c r="D10" s="63"/>
    </row>
    <row r="11" spans="1:4" hidden="1">
      <c r="A11">
        <v>8</v>
      </c>
      <c r="B11" s="61" t="s">
        <v>514</v>
      </c>
      <c r="C11" s="63">
        <v>635.25</v>
      </c>
      <c r="D11" s="63"/>
    </row>
    <row r="12" spans="1:4" hidden="1">
      <c r="A12">
        <v>9</v>
      </c>
      <c r="B12" s="61" t="s">
        <v>514</v>
      </c>
      <c r="C12" s="63">
        <v>500.94</v>
      </c>
      <c r="D12" s="63"/>
    </row>
    <row r="13" spans="1:4">
      <c r="A13" s="101">
        <v>9</v>
      </c>
      <c r="B13" s="93" t="s">
        <v>514</v>
      </c>
      <c r="C13" s="91">
        <f>SUM(C4:C12)</f>
        <v>28654.61</v>
      </c>
      <c r="D13" s="91">
        <f>C13/1000</f>
        <v>28.654610000000002</v>
      </c>
    </row>
    <row r="14" spans="1:4" hidden="1">
      <c r="A14">
        <v>1</v>
      </c>
      <c r="B14" s="61" t="s">
        <v>536</v>
      </c>
      <c r="C14" s="63">
        <v>77589.78</v>
      </c>
      <c r="D14" s="63"/>
    </row>
    <row r="15" spans="1:4" hidden="1">
      <c r="A15">
        <v>2</v>
      </c>
      <c r="B15" s="61" t="s">
        <v>537</v>
      </c>
      <c r="C15" s="63">
        <v>62899.19</v>
      </c>
      <c r="D15" s="63"/>
    </row>
    <row r="16" spans="1:4" hidden="1">
      <c r="A16">
        <v>3</v>
      </c>
      <c r="B16" s="61" t="s">
        <v>537</v>
      </c>
      <c r="C16" s="63">
        <v>21261.01</v>
      </c>
      <c r="D16" s="63"/>
    </row>
    <row r="17" spans="1:4" hidden="1">
      <c r="A17">
        <v>4</v>
      </c>
      <c r="B17" s="61" t="s">
        <v>542</v>
      </c>
      <c r="C17" s="63">
        <v>25832.47</v>
      </c>
      <c r="D17" s="63"/>
    </row>
    <row r="18" spans="1:4" hidden="1">
      <c r="A18">
        <v>5</v>
      </c>
      <c r="B18" s="61" t="s">
        <v>542</v>
      </c>
      <c r="C18" s="63">
        <v>104795.65</v>
      </c>
      <c r="D18" s="63"/>
    </row>
    <row r="19" spans="1:4" hidden="1">
      <c r="A19">
        <v>6</v>
      </c>
      <c r="B19" s="65" t="s">
        <v>542</v>
      </c>
      <c r="C19" s="66">
        <v>262949.19</v>
      </c>
      <c r="D19" s="63"/>
    </row>
    <row r="20" spans="1:4" hidden="1">
      <c r="A20">
        <v>7</v>
      </c>
      <c r="B20" s="61" t="s">
        <v>542</v>
      </c>
      <c r="C20" s="63">
        <v>288958.18</v>
      </c>
      <c r="D20" s="63"/>
    </row>
    <row r="21" spans="1:4" hidden="1">
      <c r="A21">
        <v>8</v>
      </c>
      <c r="B21" s="61" t="s">
        <v>542</v>
      </c>
      <c r="C21" s="63">
        <v>7711.81</v>
      </c>
      <c r="D21" s="66"/>
    </row>
    <row r="22" spans="1:4" hidden="1">
      <c r="A22">
        <v>9</v>
      </c>
      <c r="B22" s="61" t="s">
        <v>542</v>
      </c>
      <c r="C22" s="63">
        <v>138124.74</v>
      </c>
      <c r="D22" s="63"/>
    </row>
    <row r="23" spans="1:4" hidden="1">
      <c r="A23">
        <v>10</v>
      </c>
      <c r="B23" s="61" t="s">
        <v>542</v>
      </c>
      <c r="C23" s="63">
        <v>1248</v>
      </c>
      <c r="D23" s="63"/>
    </row>
    <row r="24" spans="1:4" hidden="1">
      <c r="A24">
        <v>11</v>
      </c>
      <c r="B24" s="61" t="s">
        <v>542</v>
      </c>
      <c r="C24" s="63">
        <v>1814.03</v>
      </c>
      <c r="D24" s="63"/>
    </row>
    <row r="25" spans="1:4" hidden="1">
      <c r="A25">
        <v>12</v>
      </c>
      <c r="B25" s="61" t="s">
        <v>542</v>
      </c>
      <c r="C25" s="63">
        <v>14132.79</v>
      </c>
      <c r="D25" s="63"/>
    </row>
    <row r="26" spans="1:4" hidden="1">
      <c r="A26">
        <v>13</v>
      </c>
      <c r="B26" s="61" t="s">
        <v>542</v>
      </c>
      <c r="C26" s="63">
        <v>96909.66</v>
      </c>
      <c r="D26" s="63"/>
    </row>
    <row r="27" spans="1:4" hidden="1">
      <c r="A27">
        <v>14</v>
      </c>
      <c r="B27" s="61" t="s">
        <v>542</v>
      </c>
      <c r="C27" s="63">
        <v>7373.62</v>
      </c>
      <c r="D27" s="63"/>
    </row>
    <row r="28" spans="1:4" hidden="1">
      <c r="A28">
        <v>15</v>
      </c>
      <c r="B28" s="61" t="s">
        <v>542</v>
      </c>
      <c r="C28" s="63">
        <v>1977149.99</v>
      </c>
      <c r="D28" s="63"/>
    </row>
    <row r="29" spans="1:4" hidden="1">
      <c r="A29">
        <v>16</v>
      </c>
      <c r="B29" s="61" t="s">
        <v>542</v>
      </c>
      <c r="C29" s="63">
        <v>25985.24</v>
      </c>
      <c r="D29" s="63"/>
    </row>
    <row r="30" spans="1:4" hidden="1">
      <c r="A30">
        <v>17</v>
      </c>
      <c r="B30" s="61" t="s">
        <v>542</v>
      </c>
      <c r="C30" s="63">
        <v>7709.08</v>
      </c>
      <c r="D30" s="63"/>
    </row>
    <row r="31" spans="1:4" hidden="1">
      <c r="A31">
        <v>18</v>
      </c>
      <c r="B31" s="61" t="s">
        <v>542</v>
      </c>
      <c r="C31" s="63">
        <v>9426.0300000000007</v>
      </c>
      <c r="D31" s="63"/>
    </row>
    <row r="32" spans="1:4" hidden="1">
      <c r="A32">
        <v>19</v>
      </c>
      <c r="B32" s="61" t="s">
        <v>542</v>
      </c>
      <c r="C32" s="63">
        <v>49448.98</v>
      </c>
      <c r="D32" s="63"/>
    </row>
    <row r="33" spans="1:5" hidden="1">
      <c r="A33">
        <v>20</v>
      </c>
      <c r="B33" s="61" t="s">
        <v>536</v>
      </c>
      <c r="C33" s="63">
        <v>596.53</v>
      </c>
      <c r="D33" s="63"/>
    </row>
    <row r="34" spans="1:5" hidden="1">
      <c r="A34">
        <v>21</v>
      </c>
      <c r="B34" s="61" t="s">
        <v>542</v>
      </c>
      <c r="C34" s="63">
        <v>90480</v>
      </c>
      <c r="D34" s="63"/>
    </row>
    <row r="35" spans="1:5" hidden="1">
      <c r="A35">
        <v>22</v>
      </c>
      <c r="B35" s="61" t="s">
        <v>542</v>
      </c>
      <c r="C35" s="63">
        <v>33486.71</v>
      </c>
      <c r="D35" s="63"/>
    </row>
    <row r="36" spans="1:5" hidden="1">
      <c r="A36">
        <v>23</v>
      </c>
      <c r="B36" s="61" t="s">
        <v>537</v>
      </c>
      <c r="C36" s="63">
        <v>508.51</v>
      </c>
      <c r="D36" s="63"/>
    </row>
    <row r="37" spans="1:5" hidden="1">
      <c r="A37">
        <v>24</v>
      </c>
      <c r="B37" s="61" t="s">
        <v>338</v>
      </c>
      <c r="C37" s="63">
        <v>6063.2</v>
      </c>
      <c r="D37" s="63"/>
    </row>
    <row r="38" spans="1:5" hidden="1">
      <c r="A38">
        <v>25</v>
      </c>
      <c r="B38" s="61" t="s">
        <v>228</v>
      </c>
      <c r="C38" s="63">
        <v>10920</v>
      </c>
      <c r="D38" s="63"/>
    </row>
    <row r="39" spans="1:5" hidden="1">
      <c r="A39">
        <v>26</v>
      </c>
      <c r="B39" s="61" t="s">
        <v>279</v>
      </c>
      <c r="C39" s="63">
        <v>2862.6</v>
      </c>
      <c r="D39" s="63"/>
    </row>
    <row r="40" spans="1:5">
      <c r="A40" s="101">
        <v>26</v>
      </c>
      <c r="B40" s="101" t="s">
        <v>68</v>
      </c>
      <c r="C40" s="109">
        <f>SUM(C14:C39)</f>
        <v>3326236.99</v>
      </c>
      <c r="D40" s="91">
        <f>C40/1000</f>
        <v>3326.2369900000003</v>
      </c>
    </row>
    <row r="41" spans="1:5">
      <c r="A41" s="101">
        <f>SUBTOTAL(9,A3:A40)</f>
        <v>36</v>
      </c>
      <c r="B41" s="101" t="s">
        <v>17</v>
      </c>
      <c r="C41" s="109">
        <f>SUBTOTAL(9,C40,C13,C3)</f>
        <v>3368721.9</v>
      </c>
      <c r="D41" s="109">
        <f>SUBTOTAL(9,D3:D40)</f>
        <v>3368.7219000000005</v>
      </c>
    </row>
    <row r="44" spans="1:5">
      <c r="C44" s="225" t="s">
        <v>1497</v>
      </c>
      <c r="D44" s="226"/>
      <c r="E44" s="227"/>
    </row>
    <row r="45" spans="1:5" ht="27.5" customHeight="1">
      <c r="C45" s="228"/>
      <c r="D45" s="229"/>
      <c r="E45" s="230"/>
    </row>
    <row r="46" spans="1:5">
      <c r="C46" s="231" t="s">
        <v>53</v>
      </c>
      <c r="D46" s="233" t="s">
        <v>30</v>
      </c>
      <c r="E46" s="233" t="s">
        <v>58</v>
      </c>
    </row>
    <row r="47" spans="1:5">
      <c r="C47" s="232"/>
      <c r="D47" s="234"/>
      <c r="E47" s="234"/>
    </row>
    <row r="48" spans="1:5" ht="29" customHeight="1">
      <c r="C48" s="135" t="s">
        <v>68</v>
      </c>
      <c r="D48" s="29">
        <f>A40</f>
        <v>26</v>
      </c>
      <c r="E48" s="30">
        <f>D40</f>
        <v>3326.2369900000003</v>
      </c>
    </row>
    <row r="49" spans="3:5" ht="23.5" customHeight="1">
      <c r="C49" s="136" t="s">
        <v>69</v>
      </c>
      <c r="D49" s="29">
        <f>A3</f>
        <v>1</v>
      </c>
      <c r="E49" s="30">
        <f>D3</f>
        <v>13.830299999999999</v>
      </c>
    </row>
    <row r="50" spans="3:5" ht="21.5" customHeight="1">
      <c r="C50" s="137" t="s">
        <v>52</v>
      </c>
      <c r="D50" s="29">
        <f>A13</f>
        <v>9</v>
      </c>
      <c r="E50" s="30">
        <f>D13</f>
        <v>28.654610000000002</v>
      </c>
    </row>
    <row r="51" spans="3:5">
      <c r="C51" s="135" t="s">
        <v>17</v>
      </c>
      <c r="D51" s="138">
        <f>SUBTOTAL(9,D48:D50)</f>
        <v>36</v>
      </c>
      <c r="E51" s="139">
        <f>SUBTOTAL(9,E48:E50)</f>
        <v>3368.7219000000005</v>
      </c>
    </row>
  </sheetData>
  <autoFilter ref="A1:D40">
    <filterColumn colId="2">
      <colorFilter dxfId="0"/>
    </filterColumn>
  </autoFilter>
  <mergeCells count="4">
    <mergeCell ref="C44:E45"/>
    <mergeCell ref="C46:C47"/>
    <mergeCell ref="D46:D47"/>
    <mergeCell ref="E46:E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386"/>
  <sheetViews>
    <sheetView zoomScale="80" zoomScaleNormal="80" workbookViewId="0">
      <selection activeCell="C1383" sqref="C1383"/>
    </sheetView>
  </sheetViews>
  <sheetFormatPr baseColWidth="10" defaultRowHeight="16.5" customHeight="1"/>
  <cols>
    <col min="1" max="1" width="12.08984375" style="59" customWidth="1"/>
    <col min="2" max="2" width="14" style="60" customWidth="1"/>
    <col min="3" max="3" width="14.90625" style="63" customWidth="1"/>
    <col min="4" max="4" width="16.26953125" style="61" customWidth="1"/>
    <col min="5" max="16384" width="10.90625" style="61"/>
  </cols>
  <sheetData>
    <row r="1" spans="1:4" s="58" customFormat="1" ht="45.5" customHeight="1">
      <c r="A1" s="85" t="s">
        <v>16</v>
      </c>
      <c r="B1" s="85" t="s">
        <v>89</v>
      </c>
      <c r="C1" s="85" t="s">
        <v>96</v>
      </c>
      <c r="D1" s="85" t="s">
        <v>1479</v>
      </c>
    </row>
    <row r="2" spans="1:4" ht="16.5" hidden="1" customHeight="1">
      <c r="A2" s="59">
        <v>1</v>
      </c>
      <c r="B2" s="60" t="s">
        <v>2</v>
      </c>
      <c r="C2" s="63">
        <v>537771.67000000004</v>
      </c>
    </row>
    <row r="3" spans="1:4" ht="16.5" hidden="1" customHeight="1">
      <c r="A3" s="59">
        <v>2</v>
      </c>
      <c r="B3" s="60" t="s">
        <v>2</v>
      </c>
      <c r="C3" s="63">
        <v>442628.62</v>
      </c>
    </row>
    <row r="4" spans="1:4" ht="16.5" hidden="1" customHeight="1">
      <c r="A4" s="59">
        <v>3</v>
      </c>
      <c r="B4" s="60" t="s">
        <v>2</v>
      </c>
      <c r="C4" s="63">
        <v>0</v>
      </c>
    </row>
    <row r="5" spans="1:4" ht="16.5" hidden="1" customHeight="1">
      <c r="A5" s="59">
        <v>4</v>
      </c>
      <c r="B5" s="60" t="s">
        <v>2</v>
      </c>
      <c r="C5" s="63">
        <v>0</v>
      </c>
    </row>
    <row r="6" spans="1:4" ht="16.5" hidden="1" customHeight="1">
      <c r="A6" s="59">
        <v>5</v>
      </c>
      <c r="B6" s="60" t="s">
        <v>2</v>
      </c>
      <c r="C6" s="63">
        <v>490241.82</v>
      </c>
    </row>
    <row r="7" spans="1:4" ht="16.5" hidden="1" customHeight="1">
      <c r="A7" s="59">
        <v>6</v>
      </c>
      <c r="B7" s="60" t="s">
        <v>2</v>
      </c>
      <c r="C7" s="63">
        <v>270844.95</v>
      </c>
    </row>
    <row r="8" spans="1:4" ht="16.5" hidden="1" customHeight="1">
      <c r="A8" s="59">
        <v>7</v>
      </c>
      <c r="B8" s="60" t="s">
        <v>2</v>
      </c>
      <c r="C8" s="63">
        <v>2163929.83</v>
      </c>
    </row>
    <row r="9" spans="1:4" ht="16.5" hidden="1" customHeight="1">
      <c r="A9" s="59">
        <v>8</v>
      </c>
      <c r="B9" s="60" t="s">
        <v>2</v>
      </c>
      <c r="C9" s="63">
        <v>40095.089999999997</v>
      </c>
    </row>
    <row r="10" spans="1:4" ht="16.5" hidden="1" customHeight="1">
      <c r="A10" s="59">
        <v>9</v>
      </c>
      <c r="B10" s="60" t="s">
        <v>2</v>
      </c>
      <c r="C10" s="63">
        <v>60000</v>
      </c>
    </row>
    <row r="11" spans="1:4" ht="16.5" hidden="1" customHeight="1">
      <c r="A11" s="59">
        <v>10</v>
      </c>
      <c r="B11" s="60" t="s">
        <v>2</v>
      </c>
      <c r="C11" s="63">
        <v>0</v>
      </c>
    </row>
    <row r="12" spans="1:4" ht="16.5" hidden="1" customHeight="1">
      <c r="A12" s="59">
        <v>11</v>
      </c>
      <c r="B12" s="60" t="s">
        <v>2</v>
      </c>
      <c r="C12" s="66">
        <v>20571.21</v>
      </c>
    </row>
    <row r="13" spans="1:4" ht="16.5" hidden="1" customHeight="1">
      <c r="A13" s="59">
        <v>12</v>
      </c>
      <c r="B13" s="60" t="s">
        <v>2</v>
      </c>
      <c r="C13" s="63">
        <v>12100</v>
      </c>
    </row>
    <row r="14" spans="1:4" ht="16.5" hidden="1" customHeight="1">
      <c r="A14" s="59">
        <v>13</v>
      </c>
      <c r="B14" s="60" t="s">
        <v>2</v>
      </c>
      <c r="C14" s="66">
        <v>25520</v>
      </c>
    </row>
    <row r="15" spans="1:4" ht="16.5" hidden="1" customHeight="1">
      <c r="A15" s="59">
        <v>14</v>
      </c>
      <c r="B15" s="60" t="s">
        <v>2</v>
      </c>
      <c r="C15" s="63">
        <v>280658.58</v>
      </c>
    </row>
    <row r="16" spans="1:4" ht="16.5" hidden="1" customHeight="1">
      <c r="A16" s="59">
        <v>15</v>
      </c>
      <c r="B16" s="60" t="s">
        <v>2</v>
      </c>
      <c r="C16" s="63">
        <v>21417</v>
      </c>
    </row>
    <row r="17" spans="1:3" ht="16.5" hidden="1" customHeight="1">
      <c r="A17" s="59">
        <v>16</v>
      </c>
      <c r="B17" s="60" t="s">
        <v>2</v>
      </c>
      <c r="C17" s="63">
        <v>93368.97</v>
      </c>
    </row>
    <row r="18" spans="1:3" ht="16.5" hidden="1" customHeight="1">
      <c r="A18" s="59">
        <v>17</v>
      </c>
      <c r="B18" s="60" t="s">
        <v>2</v>
      </c>
      <c r="C18" s="63">
        <v>9922</v>
      </c>
    </row>
    <row r="19" spans="1:3" ht="16.5" hidden="1" customHeight="1">
      <c r="A19" s="59">
        <v>18</v>
      </c>
      <c r="B19" s="60" t="s">
        <v>2</v>
      </c>
      <c r="C19" s="63">
        <v>7878244.3700000001</v>
      </c>
    </row>
    <row r="20" spans="1:3" s="65" customFormat="1" ht="16.5" hidden="1" customHeight="1">
      <c r="A20" s="59">
        <v>19</v>
      </c>
      <c r="B20" s="60" t="s">
        <v>2</v>
      </c>
      <c r="C20" s="63">
        <v>38989.949999999997</v>
      </c>
    </row>
    <row r="21" spans="1:3" ht="16.5" hidden="1" customHeight="1">
      <c r="A21" s="59">
        <v>20</v>
      </c>
      <c r="B21" s="60" t="s">
        <v>2</v>
      </c>
      <c r="C21" s="63">
        <v>4273.8500000000004</v>
      </c>
    </row>
    <row r="22" spans="1:3" ht="16.5" hidden="1" customHeight="1">
      <c r="A22" s="59">
        <v>21</v>
      </c>
      <c r="B22" s="60" t="s">
        <v>2</v>
      </c>
      <c r="C22" s="63">
        <v>60500</v>
      </c>
    </row>
    <row r="23" spans="1:3" ht="16.5" hidden="1" customHeight="1">
      <c r="A23" s="59">
        <v>22</v>
      </c>
      <c r="B23" s="60" t="s">
        <v>2</v>
      </c>
      <c r="C23" s="66">
        <v>18682.400000000001</v>
      </c>
    </row>
    <row r="24" spans="1:3" ht="16.5" hidden="1" customHeight="1">
      <c r="A24" s="59">
        <v>23</v>
      </c>
      <c r="B24" s="60" t="s">
        <v>2</v>
      </c>
      <c r="C24" s="63">
        <v>42688.800000000003</v>
      </c>
    </row>
    <row r="25" spans="1:3" ht="16.5" hidden="1" customHeight="1">
      <c r="A25" s="59">
        <v>24</v>
      </c>
      <c r="B25" s="60" t="s">
        <v>2</v>
      </c>
      <c r="C25" s="63">
        <v>0</v>
      </c>
    </row>
    <row r="26" spans="1:3" ht="16.5" hidden="1" customHeight="1">
      <c r="A26" s="59">
        <v>25</v>
      </c>
      <c r="B26" s="60" t="s">
        <v>2</v>
      </c>
      <c r="C26" s="63">
        <v>0</v>
      </c>
    </row>
    <row r="27" spans="1:3" ht="16.5" hidden="1" customHeight="1">
      <c r="A27" s="59">
        <v>26</v>
      </c>
      <c r="B27" s="60" t="s">
        <v>2</v>
      </c>
      <c r="C27" s="63">
        <v>91300.800000000003</v>
      </c>
    </row>
    <row r="28" spans="1:3" ht="16.5" hidden="1" customHeight="1">
      <c r="A28" s="59">
        <v>27</v>
      </c>
      <c r="B28" s="64" t="s">
        <v>2</v>
      </c>
      <c r="C28" s="63">
        <v>18765.669999999998</v>
      </c>
    </row>
    <row r="29" spans="1:3" ht="16.5" hidden="1" customHeight="1">
      <c r="A29" s="59">
        <v>28</v>
      </c>
      <c r="B29" s="64" t="s">
        <v>2</v>
      </c>
      <c r="C29" s="63">
        <v>6510.02</v>
      </c>
    </row>
    <row r="30" spans="1:3" ht="16.5" hidden="1" customHeight="1">
      <c r="A30" s="59">
        <v>29</v>
      </c>
      <c r="B30" s="64" t="s">
        <v>2</v>
      </c>
      <c r="C30" s="63">
        <v>16810.86</v>
      </c>
    </row>
    <row r="31" spans="1:3" ht="16.5" hidden="1" customHeight="1">
      <c r="A31" s="59">
        <v>30</v>
      </c>
      <c r="B31" s="64" t="s">
        <v>2</v>
      </c>
      <c r="C31" s="63">
        <v>26368.76</v>
      </c>
    </row>
    <row r="32" spans="1:3" ht="16.5" hidden="1" customHeight="1">
      <c r="A32" s="59">
        <v>31</v>
      </c>
      <c r="B32" s="64" t="s">
        <v>2</v>
      </c>
      <c r="C32" s="63">
        <v>20000</v>
      </c>
    </row>
    <row r="33" spans="1:3" s="65" customFormat="1" ht="16.5" hidden="1" customHeight="1">
      <c r="A33" s="59">
        <v>32</v>
      </c>
      <c r="B33" s="64" t="s">
        <v>2</v>
      </c>
      <c r="C33" s="63">
        <v>13933.7</v>
      </c>
    </row>
    <row r="34" spans="1:3" ht="16.5" hidden="1" customHeight="1">
      <c r="A34" s="59">
        <v>33</v>
      </c>
      <c r="B34" s="60" t="s">
        <v>2</v>
      </c>
      <c r="C34" s="63">
        <v>5795.9</v>
      </c>
    </row>
    <row r="35" spans="1:3" ht="16.5" hidden="1" customHeight="1">
      <c r="A35" s="59">
        <v>34</v>
      </c>
      <c r="B35" s="64" t="s">
        <v>2</v>
      </c>
      <c r="C35" s="63">
        <v>50589</v>
      </c>
    </row>
    <row r="36" spans="1:3" ht="16.5" hidden="1" customHeight="1">
      <c r="A36" s="59">
        <v>35</v>
      </c>
      <c r="B36" s="64" t="s">
        <v>2</v>
      </c>
      <c r="C36" s="63">
        <v>87120</v>
      </c>
    </row>
    <row r="37" spans="1:3" ht="16.5" hidden="1" customHeight="1">
      <c r="A37" s="59">
        <v>36</v>
      </c>
      <c r="B37" s="64" t="s">
        <v>2</v>
      </c>
      <c r="C37" s="63">
        <v>22530.82</v>
      </c>
    </row>
    <row r="38" spans="1:3" ht="16.5" hidden="1" customHeight="1">
      <c r="A38" s="59">
        <v>37</v>
      </c>
      <c r="B38" s="64" t="s">
        <v>2</v>
      </c>
      <c r="C38" s="63">
        <v>1985.88</v>
      </c>
    </row>
    <row r="39" spans="1:3" ht="16.5" hidden="1" customHeight="1">
      <c r="A39" s="59">
        <v>38</v>
      </c>
      <c r="B39" s="64" t="s">
        <v>2</v>
      </c>
      <c r="C39" s="63">
        <v>11452.8</v>
      </c>
    </row>
    <row r="40" spans="1:3" ht="16.5" hidden="1" customHeight="1">
      <c r="A40" s="59">
        <v>39</v>
      </c>
      <c r="B40" s="64" t="s">
        <v>2</v>
      </c>
      <c r="C40" s="63">
        <v>5826.41</v>
      </c>
    </row>
    <row r="41" spans="1:3" ht="16.5" hidden="1" customHeight="1">
      <c r="A41" s="59">
        <v>40</v>
      </c>
      <c r="B41" s="64" t="s">
        <v>2</v>
      </c>
      <c r="C41" s="63">
        <v>19075.75</v>
      </c>
    </row>
    <row r="42" spans="1:3" ht="16.5" hidden="1" customHeight="1">
      <c r="A42" s="59">
        <v>41</v>
      </c>
      <c r="B42" s="64" t="s">
        <v>2</v>
      </c>
      <c r="C42" s="63">
        <v>12086.91</v>
      </c>
    </row>
    <row r="43" spans="1:3" ht="16.5" hidden="1" customHeight="1">
      <c r="A43" s="59">
        <v>42</v>
      </c>
      <c r="B43" s="60" t="s">
        <v>2</v>
      </c>
      <c r="C43" s="63">
        <v>186219</v>
      </c>
    </row>
    <row r="44" spans="1:3" ht="16.5" hidden="1" customHeight="1">
      <c r="A44" s="59">
        <v>43</v>
      </c>
      <c r="B44" s="60" t="s">
        <v>2</v>
      </c>
      <c r="C44" s="63">
        <v>25773</v>
      </c>
    </row>
    <row r="45" spans="1:3" ht="16.5" hidden="1" customHeight="1">
      <c r="A45" s="59">
        <v>44</v>
      </c>
      <c r="B45" s="60" t="s">
        <v>2</v>
      </c>
      <c r="C45" s="63">
        <v>98430.54</v>
      </c>
    </row>
    <row r="46" spans="1:3" ht="16.5" hidden="1" customHeight="1">
      <c r="A46" s="59">
        <v>45</v>
      </c>
      <c r="B46" s="60" t="s">
        <v>2</v>
      </c>
      <c r="C46" s="66">
        <v>20328</v>
      </c>
    </row>
    <row r="47" spans="1:3" ht="16.5" hidden="1" customHeight="1">
      <c r="A47" s="59">
        <v>46</v>
      </c>
      <c r="B47" s="64" t="s">
        <v>2</v>
      </c>
      <c r="C47" s="63">
        <v>47203.199999999997</v>
      </c>
    </row>
    <row r="48" spans="1:3" ht="16.5" hidden="1" customHeight="1">
      <c r="A48" s="59">
        <v>47</v>
      </c>
      <c r="B48" s="60" t="s">
        <v>2</v>
      </c>
      <c r="C48" s="63">
        <v>69226.3</v>
      </c>
    </row>
    <row r="49" spans="1:3" ht="16.5" hidden="1" customHeight="1">
      <c r="A49" s="59">
        <v>48</v>
      </c>
      <c r="B49" s="60" t="s">
        <v>2</v>
      </c>
      <c r="C49" s="63">
        <v>48349.96</v>
      </c>
    </row>
    <row r="50" spans="1:3" ht="16.5" hidden="1" customHeight="1">
      <c r="A50" s="59">
        <v>49</v>
      </c>
      <c r="B50" s="60" t="s">
        <v>2</v>
      </c>
      <c r="C50" s="63">
        <v>77224.289999999994</v>
      </c>
    </row>
    <row r="51" spans="1:3" s="65" customFormat="1" ht="16.5" hidden="1" customHeight="1">
      <c r="A51" s="59">
        <v>50</v>
      </c>
      <c r="B51" s="60" t="s">
        <v>2</v>
      </c>
      <c r="C51" s="63">
        <v>56792.45</v>
      </c>
    </row>
    <row r="52" spans="1:3" ht="16.5" hidden="1" customHeight="1">
      <c r="A52" s="59">
        <v>51</v>
      </c>
      <c r="B52" s="60" t="s">
        <v>2</v>
      </c>
      <c r="C52" s="63">
        <v>45318.53</v>
      </c>
    </row>
    <row r="53" spans="1:3" ht="16.5" hidden="1" customHeight="1">
      <c r="A53" s="59">
        <v>52</v>
      </c>
      <c r="B53" s="60" t="s">
        <v>2</v>
      </c>
      <c r="C53" s="63">
        <v>26680.5</v>
      </c>
    </row>
    <row r="54" spans="1:3" ht="16.5" hidden="1" customHeight="1">
      <c r="A54" s="59">
        <v>53</v>
      </c>
      <c r="B54" s="60" t="s">
        <v>2</v>
      </c>
      <c r="C54" s="63">
        <v>60421.79</v>
      </c>
    </row>
    <row r="55" spans="1:3" ht="16.5" hidden="1" customHeight="1">
      <c r="A55" s="59">
        <v>54</v>
      </c>
      <c r="B55" s="60" t="s">
        <v>2</v>
      </c>
      <c r="C55" s="63">
        <v>33605</v>
      </c>
    </row>
    <row r="56" spans="1:3" s="67" customFormat="1" ht="16.5" hidden="1" customHeight="1">
      <c r="A56" s="59">
        <v>55</v>
      </c>
      <c r="B56" s="60" t="s">
        <v>2</v>
      </c>
      <c r="C56" s="63">
        <v>50407.5</v>
      </c>
    </row>
    <row r="57" spans="1:3" ht="16.5" hidden="1" customHeight="1">
      <c r="A57" s="59">
        <v>56</v>
      </c>
      <c r="B57" s="64" t="s">
        <v>2</v>
      </c>
      <c r="C57" s="63">
        <v>3000</v>
      </c>
    </row>
    <row r="58" spans="1:3" ht="16.5" hidden="1" customHeight="1">
      <c r="A58" s="59">
        <v>57</v>
      </c>
      <c r="B58" s="60" t="s">
        <v>2</v>
      </c>
      <c r="C58" s="63">
        <v>33537.79</v>
      </c>
    </row>
    <row r="59" spans="1:3" ht="16.5" hidden="1" customHeight="1">
      <c r="A59" s="59">
        <v>58</v>
      </c>
      <c r="B59" s="60" t="s">
        <v>2</v>
      </c>
      <c r="C59" s="63">
        <v>33605</v>
      </c>
    </row>
    <row r="60" spans="1:3" ht="16.5" hidden="1" customHeight="1">
      <c r="A60" s="59">
        <v>59</v>
      </c>
      <c r="B60" s="60" t="s">
        <v>2</v>
      </c>
      <c r="C60" s="63">
        <v>54440.1</v>
      </c>
    </row>
    <row r="61" spans="1:3" ht="16.5" hidden="1" customHeight="1">
      <c r="A61" s="59">
        <v>60</v>
      </c>
      <c r="B61" s="60" t="s">
        <v>2</v>
      </c>
      <c r="C61" s="63">
        <v>56725.24</v>
      </c>
    </row>
    <row r="62" spans="1:3" ht="16.5" hidden="1" customHeight="1">
      <c r="A62" s="59">
        <v>61</v>
      </c>
      <c r="B62" s="60" t="s">
        <v>2</v>
      </c>
      <c r="C62" s="63">
        <v>59413.64</v>
      </c>
    </row>
    <row r="63" spans="1:3" ht="16.5" hidden="1" customHeight="1">
      <c r="A63" s="59">
        <v>62</v>
      </c>
      <c r="B63" s="60" t="s">
        <v>2</v>
      </c>
      <c r="C63" s="63">
        <v>21504.48</v>
      </c>
    </row>
    <row r="64" spans="1:3" ht="16.5" hidden="1" customHeight="1">
      <c r="A64" s="59">
        <v>63</v>
      </c>
      <c r="B64" s="60" t="s">
        <v>2</v>
      </c>
      <c r="C64" s="66">
        <v>11137.5</v>
      </c>
    </row>
    <row r="65" spans="1:3" ht="16.5" hidden="1" customHeight="1">
      <c r="A65" s="59">
        <v>64</v>
      </c>
      <c r="B65" s="60" t="s">
        <v>2</v>
      </c>
      <c r="C65" s="63">
        <v>82236</v>
      </c>
    </row>
    <row r="66" spans="1:3" ht="16.5" hidden="1" customHeight="1">
      <c r="A66" s="59">
        <v>65</v>
      </c>
      <c r="B66" s="60" t="s">
        <v>2</v>
      </c>
      <c r="C66" s="63">
        <v>58181.97</v>
      </c>
    </row>
    <row r="67" spans="1:3" ht="16.5" hidden="1" customHeight="1">
      <c r="A67" s="59">
        <v>66</v>
      </c>
      <c r="B67" s="60" t="s">
        <v>2</v>
      </c>
      <c r="C67" s="63">
        <v>50321.3</v>
      </c>
    </row>
    <row r="68" spans="1:3" ht="16.5" hidden="1" customHeight="1">
      <c r="A68" s="59">
        <v>67</v>
      </c>
      <c r="B68" s="60" t="s">
        <v>2</v>
      </c>
      <c r="C68" s="63">
        <v>47758.64</v>
      </c>
    </row>
    <row r="69" spans="1:3" ht="16.5" hidden="1" customHeight="1">
      <c r="A69" s="59">
        <v>68</v>
      </c>
      <c r="B69" s="60" t="s">
        <v>2</v>
      </c>
      <c r="C69" s="63">
        <v>60991.7</v>
      </c>
    </row>
    <row r="70" spans="1:3" ht="16.5" hidden="1" customHeight="1">
      <c r="A70" s="59">
        <v>69</v>
      </c>
      <c r="B70" s="60" t="s">
        <v>2</v>
      </c>
      <c r="C70" s="63">
        <v>40100</v>
      </c>
    </row>
    <row r="71" spans="1:3" ht="16.5" hidden="1" customHeight="1">
      <c r="A71" s="59">
        <v>70</v>
      </c>
      <c r="B71" s="60" t="s">
        <v>2</v>
      </c>
      <c r="C71" s="63">
        <v>65892.039999999994</v>
      </c>
    </row>
    <row r="72" spans="1:3" ht="16.5" hidden="1" customHeight="1">
      <c r="A72" s="59">
        <v>71</v>
      </c>
      <c r="B72" s="60" t="s">
        <v>2</v>
      </c>
      <c r="C72" s="63">
        <v>41118</v>
      </c>
    </row>
    <row r="73" spans="1:3" ht="16.5" hidden="1" customHeight="1">
      <c r="A73" s="59">
        <v>72</v>
      </c>
      <c r="B73" s="60" t="s">
        <v>2</v>
      </c>
      <c r="C73" s="63">
        <v>56537.25</v>
      </c>
    </row>
    <row r="74" spans="1:3" ht="16.5" hidden="1" customHeight="1">
      <c r="A74" s="59">
        <v>73</v>
      </c>
      <c r="B74" s="60" t="s">
        <v>2</v>
      </c>
      <c r="C74" s="63">
        <v>60306.400000000001</v>
      </c>
    </row>
    <row r="75" spans="1:3" ht="16.5" hidden="1" customHeight="1">
      <c r="A75" s="59">
        <v>74</v>
      </c>
      <c r="B75" s="60" t="s">
        <v>2</v>
      </c>
      <c r="C75" s="63">
        <v>71956.5</v>
      </c>
    </row>
    <row r="76" spans="1:3" s="67" customFormat="1" ht="16.5" hidden="1" customHeight="1">
      <c r="A76" s="59">
        <v>75</v>
      </c>
      <c r="B76" s="60" t="s">
        <v>2</v>
      </c>
      <c r="C76" s="63">
        <v>53796.05</v>
      </c>
    </row>
    <row r="77" spans="1:3" ht="16.5" hidden="1" customHeight="1">
      <c r="A77" s="59">
        <v>76</v>
      </c>
      <c r="B77" s="60" t="s">
        <v>2</v>
      </c>
      <c r="C77" s="63">
        <v>65227.02</v>
      </c>
    </row>
    <row r="78" spans="1:3" ht="16.5" hidden="1" customHeight="1">
      <c r="A78" s="59">
        <v>77</v>
      </c>
      <c r="B78" s="60" t="s">
        <v>2</v>
      </c>
      <c r="C78" s="63">
        <v>89740.479999999996</v>
      </c>
    </row>
    <row r="79" spans="1:3" ht="16.5" hidden="1" customHeight="1">
      <c r="A79" s="59">
        <v>78</v>
      </c>
      <c r="B79" s="60" t="s">
        <v>2</v>
      </c>
      <c r="C79" s="63">
        <v>41200</v>
      </c>
    </row>
    <row r="80" spans="1:3" ht="16.5" hidden="1" customHeight="1">
      <c r="A80" s="59">
        <v>79</v>
      </c>
      <c r="B80" s="60" t="s">
        <v>2</v>
      </c>
      <c r="C80" s="66">
        <v>12608.64</v>
      </c>
    </row>
    <row r="81" spans="1:3" ht="16.5" hidden="1" customHeight="1">
      <c r="A81" s="59">
        <v>80</v>
      </c>
      <c r="B81" s="60" t="s">
        <v>2</v>
      </c>
      <c r="C81" s="63">
        <v>39700</v>
      </c>
    </row>
    <row r="82" spans="1:3" ht="16.5" hidden="1" customHeight="1">
      <c r="A82" s="59">
        <v>81</v>
      </c>
      <c r="B82" s="60" t="s">
        <v>2</v>
      </c>
      <c r="C82" s="63">
        <v>39300</v>
      </c>
    </row>
    <row r="83" spans="1:3" ht="16.5" hidden="1" customHeight="1">
      <c r="A83" s="59">
        <v>82</v>
      </c>
      <c r="B83" s="60" t="s">
        <v>2</v>
      </c>
      <c r="C83" s="63">
        <v>21200</v>
      </c>
    </row>
    <row r="84" spans="1:3" ht="16.5" hidden="1" customHeight="1">
      <c r="A84" s="59">
        <v>83</v>
      </c>
      <c r="B84" s="60" t="s">
        <v>2</v>
      </c>
      <c r="C84" s="63">
        <v>46764.89</v>
      </c>
    </row>
    <row r="85" spans="1:3" ht="16.5" hidden="1" customHeight="1">
      <c r="A85" s="59">
        <v>84</v>
      </c>
      <c r="B85" s="60" t="s">
        <v>2</v>
      </c>
      <c r="C85" s="63">
        <v>47210.46</v>
      </c>
    </row>
    <row r="86" spans="1:3" s="65" customFormat="1" ht="16.5" hidden="1" customHeight="1">
      <c r="A86" s="59">
        <v>85</v>
      </c>
      <c r="B86" s="60" t="s">
        <v>2</v>
      </c>
      <c r="C86" s="63">
        <v>16935.96</v>
      </c>
    </row>
    <row r="87" spans="1:3" ht="16.5" hidden="1" customHeight="1">
      <c r="A87" s="59">
        <v>86</v>
      </c>
      <c r="B87" s="60" t="s">
        <v>2</v>
      </c>
      <c r="C87" s="63">
        <v>14097.6</v>
      </c>
    </row>
    <row r="88" spans="1:3" ht="16.5" hidden="1" customHeight="1">
      <c r="A88" s="59">
        <v>87</v>
      </c>
      <c r="B88" s="60" t="s">
        <v>2</v>
      </c>
      <c r="C88" s="63">
        <v>7761.6</v>
      </c>
    </row>
    <row r="89" spans="1:3" ht="16.5" hidden="1" customHeight="1">
      <c r="A89" s="59">
        <v>88</v>
      </c>
      <c r="B89" s="60" t="s">
        <v>2</v>
      </c>
      <c r="C89" s="63">
        <v>11664.23</v>
      </c>
    </row>
    <row r="90" spans="1:3" ht="16.5" hidden="1" customHeight="1">
      <c r="A90" s="59">
        <v>89</v>
      </c>
      <c r="B90" s="60" t="s">
        <v>2</v>
      </c>
      <c r="C90" s="63">
        <v>13147.2</v>
      </c>
    </row>
    <row r="91" spans="1:3" ht="16.5" hidden="1" customHeight="1">
      <c r="A91" s="59">
        <v>90</v>
      </c>
      <c r="B91" s="60" t="s">
        <v>2</v>
      </c>
      <c r="C91" s="63">
        <v>14256</v>
      </c>
    </row>
    <row r="92" spans="1:3" ht="16.5" hidden="1" customHeight="1">
      <c r="A92" s="59">
        <v>91</v>
      </c>
      <c r="B92" s="60" t="s">
        <v>2</v>
      </c>
      <c r="C92" s="63">
        <v>13501.95</v>
      </c>
    </row>
    <row r="93" spans="1:3" ht="16.5" hidden="1" customHeight="1">
      <c r="A93" s="59">
        <v>92</v>
      </c>
      <c r="B93" s="60" t="s">
        <v>2</v>
      </c>
      <c r="C93" s="63">
        <v>14553</v>
      </c>
    </row>
    <row r="94" spans="1:3" ht="16.5" hidden="1" customHeight="1">
      <c r="A94" s="59">
        <v>93</v>
      </c>
      <c r="B94" s="60" t="s">
        <v>2</v>
      </c>
      <c r="C94" s="63">
        <v>12696.21</v>
      </c>
    </row>
    <row r="95" spans="1:3" ht="16.5" hidden="1" customHeight="1">
      <c r="A95" s="59">
        <v>94</v>
      </c>
      <c r="B95" s="60" t="s">
        <v>2</v>
      </c>
      <c r="C95" s="63">
        <v>12612.6</v>
      </c>
    </row>
    <row r="96" spans="1:3" ht="16.5" hidden="1" customHeight="1">
      <c r="A96" s="59">
        <v>95</v>
      </c>
      <c r="B96" s="60" t="s">
        <v>2</v>
      </c>
      <c r="C96" s="63">
        <v>10771.2</v>
      </c>
    </row>
    <row r="97" spans="1:3" ht="16.5" hidden="1" customHeight="1">
      <c r="A97" s="59">
        <v>96</v>
      </c>
      <c r="B97" s="60" t="s">
        <v>2</v>
      </c>
      <c r="C97" s="63">
        <v>10833.9</v>
      </c>
    </row>
    <row r="98" spans="1:3" ht="16.5" hidden="1" customHeight="1">
      <c r="A98" s="59">
        <v>97</v>
      </c>
      <c r="B98" s="60" t="s">
        <v>2</v>
      </c>
      <c r="C98" s="63">
        <v>12582.94</v>
      </c>
    </row>
    <row r="99" spans="1:3" ht="16.5" hidden="1" customHeight="1">
      <c r="A99" s="59">
        <v>98</v>
      </c>
      <c r="B99" s="60" t="s">
        <v>2</v>
      </c>
      <c r="C99" s="63">
        <v>9540.2999999999993</v>
      </c>
    </row>
    <row r="100" spans="1:3" ht="16.5" hidden="1" customHeight="1">
      <c r="A100" s="59">
        <v>99</v>
      </c>
      <c r="B100" s="60" t="s">
        <v>2</v>
      </c>
      <c r="C100" s="63">
        <v>11404.8</v>
      </c>
    </row>
    <row r="101" spans="1:3" ht="16.5" hidden="1" customHeight="1">
      <c r="A101" s="59">
        <v>100</v>
      </c>
      <c r="B101" s="60" t="s">
        <v>2</v>
      </c>
      <c r="C101" s="63">
        <v>12582.94</v>
      </c>
    </row>
    <row r="102" spans="1:3" ht="16.5" hidden="1" customHeight="1">
      <c r="A102" s="59">
        <v>101</v>
      </c>
      <c r="B102" s="60" t="s">
        <v>2</v>
      </c>
      <c r="C102" s="63">
        <v>178503.43</v>
      </c>
    </row>
    <row r="103" spans="1:3" ht="16.5" hidden="1" customHeight="1">
      <c r="A103" s="59">
        <v>102</v>
      </c>
      <c r="B103" s="60" t="s">
        <v>2</v>
      </c>
      <c r="C103" s="63">
        <v>24200</v>
      </c>
    </row>
    <row r="104" spans="1:3" ht="16.5" hidden="1" customHeight="1">
      <c r="A104" s="59">
        <v>103</v>
      </c>
      <c r="B104" s="60" t="s">
        <v>2</v>
      </c>
      <c r="C104" s="63">
        <v>36963.050000000003</v>
      </c>
    </row>
    <row r="105" spans="1:3" ht="16.5" hidden="1" customHeight="1">
      <c r="A105" s="59">
        <v>104</v>
      </c>
      <c r="B105" s="60" t="s">
        <v>2</v>
      </c>
      <c r="C105" s="63">
        <v>19745.080000000002</v>
      </c>
    </row>
    <row r="106" spans="1:3" ht="16.5" hidden="1" customHeight="1">
      <c r="A106" s="59">
        <v>105</v>
      </c>
      <c r="B106" s="60" t="s">
        <v>2</v>
      </c>
      <c r="C106" s="63">
        <v>25000</v>
      </c>
    </row>
    <row r="107" spans="1:3" ht="16.5" hidden="1" customHeight="1">
      <c r="A107" s="59">
        <v>106</v>
      </c>
      <c r="B107" s="60" t="s">
        <v>2</v>
      </c>
      <c r="C107" s="63">
        <v>5000</v>
      </c>
    </row>
    <row r="108" spans="1:3" ht="16.5" hidden="1" customHeight="1">
      <c r="A108" s="59">
        <v>107</v>
      </c>
      <c r="B108" s="60" t="s">
        <v>2</v>
      </c>
      <c r="C108" s="63">
        <v>2612982.62</v>
      </c>
    </row>
    <row r="109" spans="1:3" ht="16.5" hidden="1" customHeight="1">
      <c r="A109" s="59">
        <v>108</v>
      </c>
      <c r="B109" s="60" t="s">
        <v>2</v>
      </c>
      <c r="C109" s="63">
        <v>694593.21</v>
      </c>
    </row>
    <row r="110" spans="1:3" ht="16.5" hidden="1" customHeight="1">
      <c r="A110" s="59">
        <v>109</v>
      </c>
      <c r="B110" s="60" t="s">
        <v>2</v>
      </c>
      <c r="C110" s="63">
        <v>472950.7</v>
      </c>
    </row>
    <row r="111" spans="1:3" ht="16.5" hidden="1" customHeight="1">
      <c r="A111" s="59">
        <v>110</v>
      </c>
      <c r="B111" s="60" t="s">
        <v>2</v>
      </c>
      <c r="C111" s="63">
        <v>132297.53</v>
      </c>
    </row>
    <row r="112" spans="1:3" ht="16.5" hidden="1" customHeight="1">
      <c r="A112" s="59">
        <v>111</v>
      </c>
      <c r="B112" s="60" t="s">
        <v>2</v>
      </c>
      <c r="C112" s="63">
        <v>36903.79</v>
      </c>
    </row>
    <row r="113" spans="1:3" ht="16.5" hidden="1" customHeight="1">
      <c r="A113" s="59">
        <v>112</v>
      </c>
      <c r="B113" s="60" t="s">
        <v>2</v>
      </c>
      <c r="C113" s="63">
        <v>17813.23</v>
      </c>
    </row>
    <row r="114" spans="1:3" s="67" customFormat="1" ht="16.5" hidden="1" customHeight="1">
      <c r="A114" s="59">
        <v>113</v>
      </c>
      <c r="B114" s="60" t="s">
        <v>2</v>
      </c>
      <c r="C114" s="63">
        <v>64680</v>
      </c>
    </row>
    <row r="115" spans="1:3" ht="16.5" hidden="1" customHeight="1">
      <c r="A115" s="59">
        <v>114</v>
      </c>
      <c r="B115" s="60" t="s">
        <v>2</v>
      </c>
      <c r="C115" s="63">
        <v>11088</v>
      </c>
    </row>
    <row r="116" spans="1:3" ht="16.5" hidden="1" customHeight="1">
      <c r="A116" s="59">
        <v>115</v>
      </c>
      <c r="B116" s="60" t="s">
        <v>2</v>
      </c>
      <c r="C116" s="63">
        <v>15998.4</v>
      </c>
    </row>
    <row r="117" spans="1:3" ht="16.5" hidden="1" customHeight="1">
      <c r="A117" s="59">
        <v>116</v>
      </c>
      <c r="B117" s="60" t="s">
        <v>2</v>
      </c>
      <c r="C117" s="63">
        <v>7199.71</v>
      </c>
    </row>
    <row r="118" spans="1:3" ht="16.5" hidden="1" customHeight="1">
      <c r="A118" s="59">
        <v>117</v>
      </c>
      <c r="B118" s="60" t="s">
        <v>2</v>
      </c>
      <c r="C118" s="63">
        <v>8712</v>
      </c>
    </row>
    <row r="119" spans="1:3" ht="16.5" hidden="1" customHeight="1">
      <c r="A119" s="59">
        <v>118</v>
      </c>
      <c r="B119" s="60" t="s">
        <v>2</v>
      </c>
      <c r="C119" s="63">
        <v>9807.59</v>
      </c>
    </row>
    <row r="120" spans="1:3" ht="16.5" hidden="1" customHeight="1">
      <c r="A120" s="59">
        <v>119</v>
      </c>
      <c r="B120" s="60" t="s">
        <v>2</v>
      </c>
      <c r="C120" s="63">
        <v>918010.16</v>
      </c>
    </row>
    <row r="121" spans="1:3" ht="16.5" hidden="1" customHeight="1">
      <c r="A121" s="59">
        <v>120</v>
      </c>
      <c r="B121" s="60" t="s">
        <v>2</v>
      </c>
      <c r="C121" s="63">
        <v>1052734.97</v>
      </c>
    </row>
    <row r="122" spans="1:3" ht="16.5" hidden="1" customHeight="1">
      <c r="A122" s="59">
        <v>121</v>
      </c>
      <c r="B122" s="60" t="s">
        <v>2</v>
      </c>
      <c r="C122" s="63">
        <v>1045225.5</v>
      </c>
    </row>
    <row r="123" spans="1:3" ht="16.5" hidden="1" customHeight="1">
      <c r="A123" s="59">
        <v>122</v>
      </c>
      <c r="B123" s="60" t="s">
        <v>2</v>
      </c>
      <c r="C123" s="63">
        <v>1191036.95</v>
      </c>
    </row>
    <row r="124" spans="1:3" ht="16.5" hidden="1" customHeight="1">
      <c r="A124" s="59">
        <v>123</v>
      </c>
      <c r="B124" s="60" t="s">
        <v>2</v>
      </c>
      <c r="C124" s="63">
        <v>827347.4</v>
      </c>
    </row>
    <row r="125" spans="1:3" ht="16.5" hidden="1" customHeight="1">
      <c r="A125" s="59">
        <v>124</v>
      </c>
      <c r="B125" s="60" t="s">
        <v>2</v>
      </c>
      <c r="C125" s="63">
        <v>746798.79</v>
      </c>
    </row>
    <row r="126" spans="1:3" ht="16.5" hidden="1" customHeight="1">
      <c r="A126" s="59">
        <v>125</v>
      </c>
      <c r="B126" s="60" t="s">
        <v>2</v>
      </c>
      <c r="C126" s="63">
        <v>99051.86</v>
      </c>
    </row>
    <row r="127" spans="1:3" ht="16.5" hidden="1" customHeight="1">
      <c r="A127" s="59">
        <v>126</v>
      </c>
      <c r="B127" s="60" t="s">
        <v>2</v>
      </c>
      <c r="C127" s="63">
        <v>68231.899999999994</v>
      </c>
    </row>
    <row r="128" spans="1:3" ht="16.5" hidden="1" customHeight="1">
      <c r="A128" s="59">
        <v>127</v>
      </c>
      <c r="B128" s="60" t="s">
        <v>2</v>
      </c>
      <c r="C128" s="63">
        <v>299978.81</v>
      </c>
    </row>
    <row r="129" spans="1:3" ht="16.5" hidden="1" customHeight="1">
      <c r="A129" s="59">
        <v>128</v>
      </c>
      <c r="B129" s="60" t="s">
        <v>2</v>
      </c>
      <c r="C129" s="63">
        <v>10533.6</v>
      </c>
    </row>
    <row r="130" spans="1:3" ht="16.5" hidden="1" customHeight="1">
      <c r="A130" s="59">
        <v>129</v>
      </c>
      <c r="B130" s="60" t="s">
        <v>2</v>
      </c>
      <c r="C130" s="63">
        <v>10285</v>
      </c>
    </row>
    <row r="131" spans="1:3" s="65" customFormat="1" ht="16.5" hidden="1" customHeight="1">
      <c r="A131" s="59">
        <v>130</v>
      </c>
      <c r="B131" s="60" t="s">
        <v>2</v>
      </c>
      <c r="C131" s="63">
        <v>22627</v>
      </c>
    </row>
    <row r="132" spans="1:3" ht="16.5" hidden="1" customHeight="1">
      <c r="A132" s="59">
        <v>131</v>
      </c>
      <c r="B132" s="60" t="s">
        <v>2</v>
      </c>
      <c r="C132" s="63">
        <v>136438.63</v>
      </c>
    </row>
    <row r="133" spans="1:3" ht="16.5" hidden="1" customHeight="1">
      <c r="A133" s="59">
        <v>132</v>
      </c>
      <c r="B133" s="60" t="s">
        <v>2</v>
      </c>
      <c r="C133" s="63">
        <v>50795</v>
      </c>
    </row>
    <row r="134" spans="1:3" ht="16.5" hidden="1" customHeight="1">
      <c r="A134" s="59">
        <v>133</v>
      </c>
      <c r="B134" s="60" t="s">
        <v>2</v>
      </c>
      <c r="C134" s="63">
        <v>328903.40999999997</v>
      </c>
    </row>
    <row r="135" spans="1:3" ht="16.5" hidden="1" customHeight="1">
      <c r="A135" s="59">
        <v>134</v>
      </c>
      <c r="B135" s="60" t="s">
        <v>2</v>
      </c>
      <c r="C135" s="63">
        <v>56640.63</v>
      </c>
    </row>
    <row r="136" spans="1:3" ht="16.5" hidden="1" customHeight="1">
      <c r="A136" s="59">
        <v>135</v>
      </c>
      <c r="B136" s="60" t="s">
        <v>2</v>
      </c>
      <c r="C136" s="63">
        <v>12934.47</v>
      </c>
    </row>
    <row r="137" spans="1:3" ht="16.5" hidden="1" customHeight="1">
      <c r="A137" s="59">
        <v>136</v>
      </c>
      <c r="B137" s="60" t="s">
        <v>2</v>
      </c>
      <c r="C137" s="63">
        <v>10929.6</v>
      </c>
    </row>
    <row r="138" spans="1:3" ht="16.5" hidden="1" customHeight="1">
      <c r="A138" s="59">
        <v>137</v>
      </c>
      <c r="B138" s="60" t="s">
        <v>2</v>
      </c>
      <c r="C138" s="63">
        <v>76645.13</v>
      </c>
    </row>
    <row r="139" spans="1:3" ht="16.5" hidden="1" customHeight="1">
      <c r="A139" s="59">
        <v>138</v>
      </c>
      <c r="B139" s="60" t="s">
        <v>2</v>
      </c>
      <c r="C139" s="63">
        <v>12000</v>
      </c>
    </row>
    <row r="140" spans="1:3" ht="16.5" hidden="1" customHeight="1">
      <c r="A140" s="59">
        <v>139</v>
      </c>
      <c r="B140" s="60" t="s">
        <v>2</v>
      </c>
      <c r="C140" s="63">
        <v>72358</v>
      </c>
    </row>
    <row r="141" spans="1:3" ht="16.5" hidden="1" customHeight="1">
      <c r="A141" s="59">
        <v>140</v>
      </c>
      <c r="B141" s="60" t="s">
        <v>2</v>
      </c>
      <c r="C141" s="63">
        <v>41414.22</v>
      </c>
    </row>
    <row r="142" spans="1:3" ht="16.5" hidden="1" customHeight="1">
      <c r="A142" s="59">
        <v>141</v>
      </c>
      <c r="B142" s="60" t="s">
        <v>2</v>
      </c>
      <c r="C142" s="63">
        <v>90750</v>
      </c>
    </row>
    <row r="143" spans="1:3" ht="16.5" hidden="1" customHeight="1">
      <c r="A143" s="59">
        <v>142</v>
      </c>
      <c r="B143" s="60" t="s">
        <v>2</v>
      </c>
      <c r="C143" s="63">
        <v>7805932.8700000001</v>
      </c>
    </row>
    <row r="144" spans="1:3" ht="16.5" hidden="1" customHeight="1">
      <c r="A144" s="59">
        <v>143</v>
      </c>
      <c r="B144" s="60" t="s">
        <v>2</v>
      </c>
      <c r="C144" s="63">
        <v>148000</v>
      </c>
    </row>
    <row r="145" spans="1:3" ht="16.5" hidden="1" customHeight="1">
      <c r="A145" s="59">
        <v>144</v>
      </c>
      <c r="B145" s="64" t="s">
        <v>2</v>
      </c>
      <c r="C145" s="63">
        <v>195874.8</v>
      </c>
    </row>
    <row r="146" spans="1:3" ht="16.5" hidden="1" customHeight="1">
      <c r="A146" s="59">
        <v>145</v>
      </c>
      <c r="B146" s="64" t="s">
        <v>2</v>
      </c>
      <c r="C146" s="63">
        <v>141237.25</v>
      </c>
    </row>
    <row r="147" spans="1:3" ht="16.5" hidden="1" customHeight="1">
      <c r="A147" s="59">
        <v>146</v>
      </c>
      <c r="B147" s="64" t="s">
        <v>2</v>
      </c>
      <c r="C147" s="63">
        <v>56773.2</v>
      </c>
    </row>
    <row r="148" spans="1:3" ht="16.5" hidden="1" customHeight="1">
      <c r="A148" s="59">
        <v>147</v>
      </c>
      <c r="B148" s="60" t="s">
        <v>2</v>
      </c>
      <c r="C148" s="63">
        <v>31509.37</v>
      </c>
    </row>
    <row r="149" spans="1:3" ht="16.5" hidden="1" customHeight="1">
      <c r="A149" s="59">
        <v>148</v>
      </c>
      <c r="B149" s="60" t="s">
        <v>2</v>
      </c>
      <c r="C149" s="63">
        <v>210525.46</v>
      </c>
    </row>
    <row r="150" spans="1:3" ht="16.5" hidden="1" customHeight="1">
      <c r="A150" s="59">
        <v>149</v>
      </c>
      <c r="B150" s="60" t="s">
        <v>2</v>
      </c>
      <c r="C150" s="63">
        <v>188659.91</v>
      </c>
    </row>
    <row r="151" spans="1:3" ht="16.5" hidden="1" customHeight="1">
      <c r="A151" s="59">
        <v>150</v>
      </c>
      <c r="B151" s="60" t="s">
        <v>2</v>
      </c>
      <c r="C151" s="63">
        <v>18612</v>
      </c>
    </row>
    <row r="152" spans="1:3" ht="16.5" hidden="1" customHeight="1">
      <c r="A152" s="59">
        <v>151</v>
      </c>
      <c r="B152" s="60" t="s">
        <v>2</v>
      </c>
      <c r="C152" s="63">
        <v>88170.61</v>
      </c>
    </row>
    <row r="153" spans="1:3" ht="16.5" hidden="1" customHeight="1">
      <c r="A153" s="59">
        <v>152</v>
      </c>
      <c r="B153" s="60" t="s">
        <v>2</v>
      </c>
      <c r="C153" s="63">
        <v>12414.6</v>
      </c>
    </row>
    <row r="154" spans="1:3" ht="16.5" hidden="1" customHeight="1">
      <c r="A154" s="59">
        <v>153</v>
      </c>
      <c r="B154" s="60" t="s">
        <v>2</v>
      </c>
      <c r="C154" s="63">
        <v>175450</v>
      </c>
    </row>
    <row r="155" spans="1:3" ht="16.5" hidden="1" customHeight="1">
      <c r="A155" s="59">
        <v>154</v>
      </c>
      <c r="B155" s="60" t="s">
        <v>2</v>
      </c>
      <c r="C155" s="63">
        <v>53778.12</v>
      </c>
    </row>
    <row r="156" spans="1:3" ht="16.5" hidden="1" customHeight="1">
      <c r="A156" s="59">
        <v>155</v>
      </c>
      <c r="B156" s="60" t="s">
        <v>2</v>
      </c>
      <c r="C156" s="63">
        <v>781455.66</v>
      </c>
    </row>
    <row r="157" spans="1:3" ht="16.5" hidden="1" customHeight="1">
      <c r="A157" s="59">
        <v>156</v>
      </c>
      <c r="B157" s="60" t="s">
        <v>2</v>
      </c>
      <c r="C157" s="63">
        <v>45902</v>
      </c>
    </row>
    <row r="158" spans="1:3" ht="16.5" hidden="1" customHeight="1">
      <c r="A158" s="59">
        <v>157</v>
      </c>
      <c r="B158" s="60" t="s">
        <v>2</v>
      </c>
      <c r="C158" s="63">
        <v>15343926.359999999</v>
      </c>
    </row>
    <row r="159" spans="1:3" ht="16.5" hidden="1" customHeight="1">
      <c r="A159" s="59">
        <v>158</v>
      </c>
      <c r="B159" s="60" t="s">
        <v>2</v>
      </c>
      <c r="C159" s="63">
        <v>29101.05</v>
      </c>
    </row>
    <row r="160" spans="1:3" ht="16.5" hidden="1" customHeight="1">
      <c r="A160" s="59">
        <v>159</v>
      </c>
      <c r="B160" s="60" t="s">
        <v>2</v>
      </c>
      <c r="C160" s="63">
        <v>25852.51</v>
      </c>
    </row>
    <row r="161" spans="1:3" ht="16.5" hidden="1" customHeight="1">
      <c r="A161" s="59">
        <v>160</v>
      </c>
      <c r="B161" s="60" t="s">
        <v>2</v>
      </c>
      <c r="C161" s="63">
        <v>319023.46999999997</v>
      </c>
    </row>
    <row r="162" spans="1:3" ht="16.5" hidden="1" customHeight="1">
      <c r="A162" s="59">
        <v>161</v>
      </c>
      <c r="B162" s="60" t="s">
        <v>2</v>
      </c>
      <c r="C162" s="63">
        <v>5174.3999999999996</v>
      </c>
    </row>
    <row r="163" spans="1:3" ht="16.5" hidden="1" customHeight="1">
      <c r="A163" s="59">
        <v>162</v>
      </c>
      <c r="B163" s="60" t="s">
        <v>2</v>
      </c>
      <c r="C163" s="63">
        <v>29742.9</v>
      </c>
    </row>
    <row r="164" spans="1:3" ht="16.5" hidden="1" customHeight="1">
      <c r="A164" s="59">
        <v>163</v>
      </c>
      <c r="B164" s="60" t="s">
        <v>2</v>
      </c>
      <c r="C164" s="63">
        <v>15000</v>
      </c>
    </row>
    <row r="165" spans="1:3" ht="16.5" hidden="1" customHeight="1">
      <c r="A165" s="59">
        <v>164</v>
      </c>
      <c r="B165" s="60" t="s">
        <v>2</v>
      </c>
      <c r="C165" s="63">
        <v>6000</v>
      </c>
    </row>
    <row r="166" spans="1:3" ht="16.5" hidden="1" customHeight="1">
      <c r="A166" s="59">
        <v>165</v>
      </c>
      <c r="B166" s="60" t="s">
        <v>2</v>
      </c>
      <c r="C166" s="63">
        <v>65751.399999999994</v>
      </c>
    </row>
    <row r="167" spans="1:3" s="65" customFormat="1" ht="16.5" hidden="1" customHeight="1">
      <c r="A167" s="59">
        <v>166</v>
      </c>
      <c r="B167" s="64" t="s">
        <v>2</v>
      </c>
      <c r="C167" s="63">
        <v>104060</v>
      </c>
    </row>
    <row r="168" spans="1:3" ht="16.5" hidden="1" customHeight="1">
      <c r="A168" s="59">
        <v>167</v>
      </c>
      <c r="B168" s="60" t="s">
        <v>2</v>
      </c>
      <c r="C168" s="63">
        <v>72358</v>
      </c>
    </row>
    <row r="169" spans="1:3" ht="16.5" hidden="1" customHeight="1">
      <c r="A169" s="59">
        <v>168</v>
      </c>
      <c r="B169" s="60" t="s">
        <v>2</v>
      </c>
      <c r="C169" s="63">
        <v>149895.57</v>
      </c>
    </row>
    <row r="170" spans="1:3" ht="16.5" hidden="1" customHeight="1">
      <c r="A170" s="59">
        <v>169</v>
      </c>
      <c r="B170" s="60" t="s">
        <v>2</v>
      </c>
      <c r="C170" s="63">
        <v>145020</v>
      </c>
    </row>
    <row r="171" spans="1:3" s="65" customFormat="1" ht="16.5" hidden="1" customHeight="1">
      <c r="A171" s="59">
        <v>170</v>
      </c>
      <c r="B171" s="60" t="s">
        <v>2</v>
      </c>
      <c r="C171" s="63">
        <v>72650.95</v>
      </c>
    </row>
    <row r="172" spans="1:3" ht="16.5" hidden="1" customHeight="1">
      <c r="A172" s="59">
        <v>171</v>
      </c>
      <c r="B172" s="60" t="s">
        <v>2</v>
      </c>
      <c r="C172" s="63">
        <v>4973.1000000000004</v>
      </c>
    </row>
    <row r="173" spans="1:3" ht="16.5" hidden="1" customHeight="1">
      <c r="A173" s="59">
        <v>172</v>
      </c>
      <c r="B173" s="60" t="s">
        <v>2</v>
      </c>
      <c r="C173" s="63">
        <v>4752</v>
      </c>
    </row>
    <row r="174" spans="1:3" ht="16.5" hidden="1" customHeight="1">
      <c r="A174" s="59">
        <v>173</v>
      </c>
      <c r="B174" s="60" t="s">
        <v>2</v>
      </c>
      <c r="C174" s="63">
        <v>24393.599999999999</v>
      </c>
    </row>
    <row r="175" spans="1:3" ht="16.5" hidden="1" customHeight="1">
      <c r="A175" s="59">
        <v>174</v>
      </c>
      <c r="B175" s="60" t="s">
        <v>2</v>
      </c>
      <c r="C175" s="63">
        <v>5929259.4400000004</v>
      </c>
    </row>
    <row r="176" spans="1:3" ht="16.5" hidden="1" customHeight="1">
      <c r="A176" s="59">
        <v>175</v>
      </c>
      <c r="B176" s="60" t="s">
        <v>2</v>
      </c>
      <c r="C176" s="63">
        <v>28680</v>
      </c>
    </row>
    <row r="177" spans="1:3" ht="16.5" hidden="1" customHeight="1">
      <c r="A177" s="59">
        <v>176</v>
      </c>
      <c r="B177" s="60" t="s">
        <v>2</v>
      </c>
      <c r="C177" s="66">
        <v>258637.51</v>
      </c>
    </row>
    <row r="178" spans="1:3" ht="16.5" hidden="1" customHeight="1">
      <c r="A178" s="59">
        <v>177</v>
      </c>
      <c r="B178" s="60" t="s">
        <v>2</v>
      </c>
      <c r="C178" s="63">
        <v>289940.2</v>
      </c>
    </row>
    <row r="179" spans="1:3" ht="16.5" hidden="1" customHeight="1">
      <c r="A179" s="59">
        <v>178</v>
      </c>
      <c r="B179" s="60" t="s">
        <v>2</v>
      </c>
      <c r="C179" s="63">
        <v>19287.47</v>
      </c>
    </row>
    <row r="180" spans="1:3" ht="16.5" hidden="1" customHeight="1">
      <c r="A180" s="59">
        <v>179</v>
      </c>
      <c r="B180" s="60" t="s">
        <v>2</v>
      </c>
      <c r="C180" s="63">
        <v>25852.51</v>
      </c>
    </row>
    <row r="181" spans="1:3" ht="16.5" hidden="1" customHeight="1">
      <c r="A181" s="59">
        <v>180</v>
      </c>
      <c r="B181" s="60" t="s">
        <v>2</v>
      </c>
      <c r="C181" s="63">
        <v>19287.47</v>
      </c>
    </row>
    <row r="182" spans="1:3" ht="16.5" hidden="1" customHeight="1">
      <c r="A182" s="59">
        <v>181</v>
      </c>
      <c r="B182" s="60" t="s">
        <v>2</v>
      </c>
      <c r="C182" s="63">
        <v>14795.6</v>
      </c>
    </row>
    <row r="183" spans="1:3" ht="16.5" hidden="1" customHeight="1">
      <c r="A183" s="59">
        <v>182</v>
      </c>
      <c r="B183" s="60" t="s">
        <v>2</v>
      </c>
      <c r="C183" s="63">
        <v>24076.34</v>
      </c>
    </row>
    <row r="184" spans="1:3" ht="16.5" hidden="1" customHeight="1">
      <c r="A184" s="59">
        <v>183</v>
      </c>
      <c r="B184" s="60" t="s">
        <v>2</v>
      </c>
      <c r="C184" s="63">
        <v>64109.72</v>
      </c>
    </row>
    <row r="185" spans="1:3" ht="16.5" hidden="1" customHeight="1">
      <c r="A185" s="59">
        <v>184</v>
      </c>
      <c r="B185" s="60" t="s">
        <v>2</v>
      </c>
      <c r="C185" s="63">
        <v>2849.24</v>
      </c>
    </row>
    <row r="186" spans="1:3" ht="16.5" hidden="1" customHeight="1">
      <c r="A186" s="59">
        <v>185</v>
      </c>
      <c r="B186" s="60" t="s">
        <v>2</v>
      </c>
      <c r="C186" s="63">
        <v>3900.75</v>
      </c>
    </row>
    <row r="187" spans="1:3" ht="16.5" hidden="1" customHeight="1">
      <c r="A187" s="59">
        <v>186</v>
      </c>
      <c r="B187" s="60" t="s">
        <v>2</v>
      </c>
      <c r="C187" s="63">
        <v>43705.2</v>
      </c>
    </row>
    <row r="188" spans="1:3" ht="16.5" hidden="1" customHeight="1">
      <c r="A188" s="59">
        <v>187</v>
      </c>
      <c r="B188" s="60" t="s">
        <v>2</v>
      </c>
      <c r="C188" s="63">
        <v>53526.19</v>
      </c>
    </row>
    <row r="189" spans="1:3" ht="16.5" hidden="1" customHeight="1">
      <c r="A189" s="59">
        <v>188</v>
      </c>
      <c r="B189" s="60" t="s">
        <v>2</v>
      </c>
      <c r="C189" s="63">
        <v>96379.69</v>
      </c>
    </row>
    <row r="190" spans="1:3" ht="16.5" hidden="1" customHeight="1">
      <c r="A190" s="59">
        <v>189</v>
      </c>
      <c r="B190" s="60" t="s">
        <v>2</v>
      </c>
      <c r="C190" s="63">
        <v>148770.47</v>
      </c>
    </row>
    <row r="191" spans="1:3" ht="16.5" hidden="1" customHeight="1">
      <c r="A191" s="59">
        <v>190</v>
      </c>
      <c r="B191" s="60" t="s">
        <v>2</v>
      </c>
      <c r="C191" s="63">
        <v>14553</v>
      </c>
    </row>
    <row r="192" spans="1:3" ht="16.5" hidden="1" customHeight="1">
      <c r="A192" s="59">
        <v>191</v>
      </c>
      <c r="B192" s="60" t="s">
        <v>2</v>
      </c>
      <c r="C192" s="63">
        <v>1146.49</v>
      </c>
    </row>
    <row r="193" spans="1:3" ht="16.5" hidden="1" customHeight="1">
      <c r="A193" s="59">
        <v>192</v>
      </c>
      <c r="B193" s="60" t="s">
        <v>2</v>
      </c>
      <c r="C193" s="63">
        <v>34273.72</v>
      </c>
    </row>
    <row r="194" spans="1:3" ht="16.5" hidden="1" customHeight="1">
      <c r="A194" s="59">
        <v>193</v>
      </c>
      <c r="B194" s="60" t="s">
        <v>2</v>
      </c>
      <c r="C194" s="63">
        <v>4128.3</v>
      </c>
    </row>
    <row r="195" spans="1:3" ht="16.5" hidden="1" customHeight="1">
      <c r="A195" s="59">
        <v>194</v>
      </c>
      <c r="B195" s="60" t="s">
        <v>2</v>
      </c>
      <c r="C195" s="63">
        <v>210757.29</v>
      </c>
    </row>
    <row r="196" spans="1:3" ht="16.5" hidden="1" customHeight="1">
      <c r="A196" s="59">
        <v>195</v>
      </c>
      <c r="B196" s="60" t="s">
        <v>2</v>
      </c>
      <c r="C196" s="63">
        <v>12503.84</v>
      </c>
    </row>
    <row r="197" spans="1:3" ht="16.5" hidden="1" customHeight="1">
      <c r="A197" s="59">
        <v>196</v>
      </c>
      <c r="B197" s="60" t="s">
        <v>2</v>
      </c>
      <c r="C197" s="63">
        <v>90339.16</v>
      </c>
    </row>
    <row r="198" spans="1:3" ht="16.5" hidden="1" customHeight="1">
      <c r="A198" s="59">
        <v>197</v>
      </c>
      <c r="B198" s="60" t="s">
        <v>2</v>
      </c>
      <c r="C198" s="63">
        <v>23560.04</v>
      </c>
    </row>
    <row r="199" spans="1:3" ht="16.5" hidden="1" customHeight="1">
      <c r="A199" s="59">
        <v>198</v>
      </c>
      <c r="B199" s="60" t="s">
        <v>2</v>
      </c>
      <c r="C199" s="63">
        <v>10050.01</v>
      </c>
    </row>
    <row r="200" spans="1:3" ht="16.5" hidden="1" customHeight="1">
      <c r="A200" s="59">
        <v>199</v>
      </c>
      <c r="B200" s="64" t="s">
        <v>2</v>
      </c>
      <c r="C200" s="63">
        <v>1014000</v>
      </c>
    </row>
    <row r="201" spans="1:3" ht="16.5" hidden="1" customHeight="1">
      <c r="A201" s="59">
        <v>200</v>
      </c>
      <c r="B201" s="64" t="s">
        <v>2</v>
      </c>
      <c r="C201" s="63">
        <v>331760</v>
      </c>
    </row>
    <row r="202" spans="1:3" ht="16.5" hidden="1" customHeight="1">
      <c r="A202" s="59">
        <v>201</v>
      </c>
      <c r="B202" s="64" t="s">
        <v>2</v>
      </c>
      <c r="C202" s="63">
        <v>3998.8</v>
      </c>
    </row>
    <row r="203" spans="1:3" ht="16.5" hidden="1" customHeight="1">
      <c r="A203" s="59">
        <v>202</v>
      </c>
      <c r="B203" s="60" t="s">
        <v>2</v>
      </c>
      <c r="C203" s="63">
        <v>3360.5</v>
      </c>
    </row>
    <row r="204" spans="1:3" ht="16.5" hidden="1" customHeight="1">
      <c r="A204" s="59">
        <v>203</v>
      </c>
      <c r="B204" s="64" t="s">
        <v>2</v>
      </c>
      <c r="C204" s="63">
        <v>36379.199999999997</v>
      </c>
    </row>
    <row r="205" spans="1:3" ht="16.5" hidden="1" customHeight="1">
      <c r="A205" s="59">
        <v>204</v>
      </c>
      <c r="B205" s="64" t="s">
        <v>2</v>
      </c>
      <c r="C205" s="63">
        <v>105560</v>
      </c>
    </row>
    <row r="206" spans="1:3" ht="16.5" hidden="1" customHeight="1">
      <c r="A206" s="59">
        <v>205</v>
      </c>
      <c r="B206" s="64" t="s">
        <v>2</v>
      </c>
      <c r="C206" s="63">
        <v>262080</v>
      </c>
    </row>
    <row r="207" spans="1:3" ht="16.5" hidden="1" customHeight="1">
      <c r="A207" s="59">
        <v>206</v>
      </c>
      <c r="B207" s="64" t="s">
        <v>2</v>
      </c>
      <c r="C207" s="63">
        <v>510042</v>
      </c>
    </row>
    <row r="208" spans="1:3" ht="16.5" hidden="1" customHeight="1">
      <c r="A208" s="59">
        <v>207</v>
      </c>
      <c r="B208" s="64" t="s">
        <v>2</v>
      </c>
      <c r="C208" s="63">
        <v>766428</v>
      </c>
    </row>
    <row r="209" spans="1:3" ht="16.5" hidden="1" customHeight="1">
      <c r="A209" s="59">
        <v>208</v>
      </c>
      <c r="B209" s="64" t="s">
        <v>2</v>
      </c>
      <c r="C209" s="63">
        <v>287872</v>
      </c>
    </row>
    <row r="210" spans="1:3" s="65" customFormat="1" ht="16.5" hidden="1" customHeight="1">
      <c r="A210" s="59">
        <v>209</v>
      </c>
      <c r="B210" s="60" t="s">
        <v>2</v>
      </c>
      <c r="C210" s="63">
        <v>34713.699999999997</v>
      </c>
    </row>
    <row r="211" spans="1:3" ht="16.5" hidden="1" customHeight="1">
      <c r="A211" s="59">
        <v>210</v>
      </c>
      <c r="B211" s="60" t="s">
        <v>2</v>
      </c>
      <c r="C211" s="63">
        <v>5498.94</v>
      </c>
    </row>
    <row r="212" spans="1:3" ht="16.5" hidden="1" customHeight="1">
      <c r="A212" s="59">
        <v>211</v>
      </c>
      <c r="B212" s="60" t="s">
        <v>2</v>
      </c>
      <c r="C212" s="63">
        <v>27830</v>
      </c>
    </row>
    <row r="213" spans="1:3" ht="16.5" hidden="1" customHeight="1">
      <c r="A213" s="59">
        <v>212</v>
      </c>
      <c r="B213" s="60" t="s">
        <v>2</v>
      </c>
      <c r="C213" s="63">
        <v>39839.58</v>
      </c>
    </row>
    <row r="214" spans="1:3" ht="16.5" hidden="1" customHeight="1">
      <c r="A214" s="59">
        <v>213</v>
      </c>
      <c r="B214" s="60" t="s">
        <v>2</v>
      </c>
      <c r="C214" s="63">
        <v>12714.9</v>
      </c>
    </row>
    <row r="215" spans="1:3" ht="16.5" hidden="1" customHeight="1">
      <c r="A215" s="59">
        <v>214</v>
      </c>
      <c r="B215" s="60" t="s">
        <v>2</v>
      </c>
      <c r="C215" s="63">
        <v>571560.19999999995</v>
      </c>
    </row>
    <row r="216" spans="1:3" ht="16.5" hidden="1" customHeight="1">
      <c r="A216" s="59">
        <v>215</v>
      </c>
      <c r="B216" s="60" t="s">
        <v>2</v>
      </c>
      <c r="C216" s="63">
        <v>6673848.0700000003</v>
      </c>
    </row>
    <row r="217" spans="1:3" ht="16.5" hidden="1" customHeight="1">
      <c r="A217" s="59">
        <v>216</v>
      </c>
      <c r="B217" s="60" t="s">
        <v>2</v>
      </c>
      <c r="C217" s="63">
        <v>0</v>
      </c>
    </row>
    <row r="218" spans="1:3" ht="16.5" hidden="1" customHeight="1">
      <c r="A218" s="59">
        <v>217</v>
      </c>
      <c r="B218" s="60" t="s">
        <v>2</v>
      </c>
      <c r="C218" s="63">
        <v>0</v>
      </c>
    </row>
    <row r="219" spans="1:3" ht="16.5" hidden="1" customHeight="1">
      <c r="A219" s="59">
        <v>218</v>
      </c>
      <c r="B219" s="60" t="s">
        <v>2</v>
      </c>
      <c r="C219" s="63">
        <v>0</v>
      </c>
    </row>
    <row r="220" spans="1:3" ht="16.5" hidden="1" customHeight="1">
      <c r="A220" s="59">
        <v>219</v>
      </c>
      <c r="B220" s="60" t="s">
        <v>2</v>
      </c>
      <c r="C220" s="63">
        <v>200675.4</v>
      </c>
    </row>
    <row r="221" spans="1:3" ht="16.5" hidden="1" customHeight="1">
      <c r="A221" s="59">
        <v>220</v>
      </c>
      <c r="B221" s="60" t="s">
        <v>2</v>
      </c>
      <c r="C221" s="63">
        <v>30222.21</v>
      </c>
    </row>
    <row r="222" spans="1:3" ht="16.5" hidden="1" customHeight="1">
      <c r="A222" s="59">
        <v>221</v>
      </c>
      <c r="B222" s="60" t="s">
        <v>2</v>
      </c>
      <c r="C222" s="63">
        <v>39496.71</v>
      </c>
    </row>
    <row r="223" spans="1:3" ht="16.5" hidden="1" customHeight="1">
      <c r="A223" s="59">
        <v>222</v>
      </c>
      <c r="B223" s="60" t="s">
        <v>2</v>
      </c>
      <c r="C223" s="63">
        <v>85486.5</v>
      </c>
    </row>
    <row r="224" spans="1:3" ht="16.5" hidden="1" customHeight="1">
      <c r="A224" s="59">
        <v>223</v>
      </c>
      <c r="B224" s="60" t="s">
        <v>2</v>
      </c>
      <c r="C224" s="63">
        <v>0</v>
      </c>
    </row>
    <row r="225" spans="1:3" ht="16.5" hidden="1" customHeight="1">
      <c r="A225" s="59">
        <v>224</v>
      </c>
      <c r="B225" s="60" t="s">
        <v>2</v>
      </c>
      <c r="C225" s="63">
        <v>20570</v>
      </c>
    </row>
    <row r="226" spans="1:3" ht="16.5" hidden="1" customHeight="1">
      <c r="A226" s="59">
        <v>225</v>
      </c>
      <c r="B226" s="60" t="s">
        <v>2</v>
      </c>
      <c r="C226" s="63">
        <v>41140</v>
      </c>
    </row>
    <row r="227" spans="1:3" ht="16.5" hidden="1" customHeight="1">
      <c r="A227" s="59">
        <v>226</v>
      </c>
      <c r="B227" s="60" t="s">
        <v>2</v>
      </c>
      <c r="C227" s="63">
        <v>8712</v>
      </c>
    </row>
    <row r="228" spans="1:3" ht="16.5" hidden="1" customHeight="1">
      <c r="A228" s="59">
        <v>227</v>
      </c>
      <c r="B228" s="60" t="s">
        <v>2</v>
      </c>
      <c r="C228" s="63">
        <v>3427.2</v>
      </c>
    </row>
    <row r="229" spans="1:3" ht="16.5" hidden="1" customHeight="1">
      <c r="A229" s="59">
        <v>228</v>
      </c>
      <c r="B229" s="60" t="s">
        <v>2</v>
      </c>
      <c r="C229" s="63">
        <v>10309.200000000001</v>
      </c>
    </row>
    <row r="230" spans="1:3" ht="16.5" hidden="1" customHeight="1">
      <c r="A230" s="59">
        <v>229</v>
      </c>
      <c r="B230" s="60" t="s">
        <v>2</v>
      </c>
      <c r="C230" s="63">
        <v>14144.9</v>
      </c>
    </row>
    <row r="231" spans="1:3" ht="16.5" hidden="1" customHeight="1">
      <c r="A231" s="59">
        <v>230</v>
      </c>
      <c r="B231" s="60" t="s">
        <v>2</v>
      </c>
      <c r="C231" s="63">
        <v>7247.9</v>
      </c>
    </row>
    <row r="232" spans="1:3" ht="16.5" hidden="1" customHeight="1">
      <c r="A232" s="59">
        <v>231</v>
      </c>
      <c r="B232" s="60" t="s">
        <v>2</v>
      </c>
      <c r="C232" s="63">
        <v>5808</v>
      </c>
    </row>
    <row r="233" spans="1:3" ht="16.5" hidden="1" customHeight="1">
      <c r="A233" s="59">
        <v>232</v>
      </c>
      <c r="B233" s="60" t="s">
        <v>2</v>
      </c>
      <c r="C233" s="63">
        <v>1881</v>
      </c>
    </row>
    <row r="234" spans="1:3" ht="16.5" hidden="1" customHeight="1">
      <c r="A234" s="59">
        <v>233</v>
      </c>
      <c r="B234" s="60" t="s">
        <v>2</v>
      </c>
      <c r="C234" s="63">
        <v>37780.080000000002</v>
      </c>
    </row>
    <row r="235" spans="1:3" ht="16.5" hidden="1" customHeight="1">
      <c r="A235" s="59">
        <v>234</v>
      </c>
      <c r="B235" s="60" t="s">
        <v>2</v>
      </c>
      <c r="C235" s="63">
        <v>32373.32</v>
      </c>
    </row>
    <row r="236" spans="1:3" ht="16.5" hidden="1" customHeight="1">
      <c r="A236" s="59">
        <v>235</v>
      </c>
      <c r="B236" s="60" t="s">
        <v>2</v>
      </c>
      <c r="C236" s="63">
        <v>28104.67</v>
      </c>
    </row>
    <row r="237" spans="1:3" ht="16.5" hidden="1" customHeight="1">
      <c r="A237" s="59">
        <v>236</v>
      </c>
      <c r="B237" s="60" t="s">
        <v>2</v>
      </c>
      <c r="C237" s="63">
        <v>44970.71</v>
      </c>
    </row>
    <row r="238" spans="1:3" ht="16.5" hidden="1" customHeight="1">
      <c r="A238" s="59">
        <v>237</v>
      </c>
      <c r="B238" s="60" t="s">
        <v>2</v>
      </c>
      <c r="C238" s="63">
        <v>765115.05</v>
      </c>
    </row>
    <row r="239" spans="1:3" ht="16.5" hidden="1" customHeight="1">
      <c r="A239" s="59">
        <v>238</v>
      </c>
      <c r="B239" s="60" t="s">
        <v>2</v>
      </c>
      <c r="C239" s="63">
        <v>54265.9</v>
      </c>
    </row>
    <row r="240" spans="1:3" ht="16.5" hidden="1" customHeight="1">
      <c r="A240" s="59">
        <v>239</v>
      </c>
      <c r="B240" s="64" t="s">
        <v>2</v>
      </c>
      <c r="C240" s="63">
        <v>681.59</v>
      </c>
    </row>
    <row r="241" spans="1:3" ht="16.5" hidden="1" customHeight="1">
      <c r="A241" s="59">
        <v>240</v>
      </c>
      <c r="B241" s="60" t="s">
        <v>2</v>
      </c>
      <c r="C241" s="63">
        <v>32670</v>
      </c>
    </row>
    <row r="242" spans="1:3" ht="16.5" hidden="1" customHeight="1">
      <c r="A242" s="59">
        <v>241</v>
      </c>
      <c r="B242" s="60" t="s">
        <v>2</v>
      </c>
      <c r="C242" s="63">
        <v>13068</v>
      </c>
    </row>
    <row r="243" spans="1:3" ht="16.5" hidden="1" customHeight="1">
      <c r="A243" s="59">
        <v>242</v>
      </c>
      <c r="B243" s="60" t="s">
        <v>2</v>
      </c>
      <c r="C243" s="63">
        <v>1232</v>
      </c>
    </row>
    <row r="244" spans="1:3" ht="16.5" hidden="1" customHeight="1">
      <c r="A244" s="59">
        <v>243</v>
      </c>
      <c r="B244" s="60" t="s">
        <v>2</v>
      </c>
      <c r="C244" s="63">
        <v>114210.98</v>
      </c>
    </row>
    <row r="245" spans="1:3" ht="16.5" hidden="1" customHeight="1">
      <c r="A245" s="59">
        <v>244</v>
      </c>
      <c r="B245" s="60" t="s">
        <v>2</v>
      </c>
      <c r="C245" s="63">
        <v>160675.9</v>
      </c>
    </row>
    <row r="246" spans="1:3" ht="16.5" hidden="1" customHeight="1">
      <c r="A246" s="59">
        <v>245</v>
      </c>
      <c r="B246" s="60" t="s">
        <v>2</v>
      </c>
      <c r="C246" s="63">
        <v>265758.63</v>
      </c>
    </row>
    <row r="247" spans="1:3" ht="16.5" hidden="1" customHeight="1">
      <c r="A247" s="59">
        <v>246</v>
      </c>
      <c r="B247" s="64" t="s">
        <v>2</v>
      </c>
      <c r="C247" s="63">
        <v>2102505.6</v>
      </c>
    </row>
    <row r="248" spans="1:3" ht="16.5" hidden="1" customHeight="1">
      <c r="A248" s="59">
        <v>247</v>
      </c>
      <c r="B248" s="60" t="s">
        <v>2</v>
      </c>
      <c r="C248" s="63">
        <v>32513.81</v>
      </c>
    </row>
    <row r="249" spans="1:3" ht="16.5" hidden="1" customHeight="1">
      <c r="A249" s="59">
        <v>248</v>
      </c>
      <c r="B249" s="60" t="s">
        <v>2</v>
      </c>
      <c r="C249" s="63">
        <v>4530.24</v>
      </c>
    </row>
    <row r="250" spans="1:3" ht="16.5" hidden="1" customHeight="1">
      <c r="A250" s="59">
        <v>249</v>
      </c>
      <c r="B250" s="60" t="s">
        <v>2</v>
      </c>
      <c r="C250" s="63">
        <v>987.36</v>
      </c>
    </row>
    <row r="251" spans="1:3" ht="16.5" hidden="1" customHeight="1">
      <c r="A251" s="59">
        <v>250</v>
      </c>
      <c r="B251" s="60" t="s">
        <v>2</v>
      </c>
      <c r="C251" s="63">
        <v>24827</v>
      </c>
    </row>
    <row r="252" spans="1:3" ht="16.5" hidden="1" customHeight="1">
      <c r="A252" s="59">
        <v>251</v>
      </c>
      <c r="B252" s="60" t="s">
        <v>2</v>
      </c>
      <c r="C252" s="63">
        <v>43378.5</v>
      </c>
    </row>
    <row r="253" spans="1:3" ht="16.5" hidden="1" customHeight="1">
      <c r="A253" s="59">
        <v>252</v>
      </c>
      <c r="B253" s="60" t="s">
        <v>2</v>
      </c>
      <c r="C253" s="63">
        <v>4007.52</v>
      </c>
    </row>
    <row r="254" spans="1:3" ht="16.5" hidden="1" customHeight="1">
      <c r="A254" s="59">
        <v>253</v>
      </c>
      <c r="B254" s="60" t="s">
        <v>2</v>
      </c>
      <c r="C254" s="63">
        <v>1539.12</v>
      </c>
    </row>
    <row r="255" spans="1:3" ht="16.5" hidden="1" customHeight="1">
      <c r="A255" s="59">
        <v>254</v>
      </c>
      <c r="B255" s="60" t="s">
        <v>2</v>
      </c>
      <c r="C255" s="63">
        <v>2662</v>
      </c>
    </row>
    <row r="256" spans="1:3" ht="16.5" hidden="1" customHeight="1">
      <c r="A256" s="59">
        <v>255</v>
      </c>
      <c r="B256" s="64" t="s">
        <v>2</v>
      </c>
      <c r="C256" s="63">
        <v>187200</v>
      </c>
    </row>
    <row r="257" spans="1:3" ht="16.5" hidden="1" customHeight="1">
      <c r="A257" s="59">
        <v>256</v>
      </c>
      <c r="B257" s="60" t="s">
        <v>2</v>
      </c>
      <c r="C257" s="63">
        <v>10585.99</v>
      </c>
    </row>
    <row r="258" spans="1:3" ht="16.5" hidden="1" customHeight="1">
      <c r="A258" s="59">
        <v>257</v>
      </c>
      <c r="B258" s="60" t="s">
        <v>2</v>
      </c>
      <c r="C258" s="63">
        <v>3617.9</v>
      </c>
    </row>
    <row r="259" spans="1:3" ht="16.5" hidden="1" customHeight="1">
      <c r="A259" s="59">
        <v>258</v>
      </c>
      <c r="B259" s="60" t="s">
        <v>2</v>
      </c>
      <c r="C259" s="63">
        <v>136488</v>
      </c>
    </row>
    <row r="260" spans="1:3" ht="16.5" hidden="1" customHeight="1">
      <c r="A260" s="59">
        <v>259</v>
      </c>
      <c r="B260" s="60" t="s">
        <v>2</v>
      </c>
      <c r="C260" s="63">
        <v>1823574.91</v>
      </c>
    </row>
    <row r="261" spans="1:3" s="65" customFormat="1" ht="16.5" hidden="1" customHeight="1">
      <c r="A261" s="59">
        <v>260</v>
      </c>
      <c r="B261" s="60" t="s">
        <v>2</v>
      </c>
      <c r="C261" s="63">
        <v>72380</v>
      </c>
    </row>
    <row r="262" spans="1:3" ht="16.5" hidden="1" customHeight="1">
      <c r="A262" s="59">
        <v>261</v>
      </c>
      <c r="B262" s="60" t="s">
        <v>2</v>
      </c>
      <c r="C262" s="63">
        <v>30000</v>
      </c>
    </row>
    <row r="263" spans="1:3" ht="16.5" hidden="1" customHeight="1">
      <c r="A263" s="59">
        <v>262</v>
      </c>
      <c r="B263" s="60" t="s">
        <v>2</v>
      </c>
      <c r="C263" s="63">
        <v>1047079.34</v>
      </c>
    </row>
    <row r="264" spans="1:3" ht="16.5" hidden="1" customHeight="1">
      <c r="A264" s="59">
        <v>263</v>
      </c>
      <c r="B264" s="60" t="s">
        <v>2</v>
      </c>
      <c r="C264" s="63">
        <v>60000</v>
      </c>
    </row>
    <row r="265" spans="1:3" ht="16.5" hidden="1" customHeight="1">
      <c r="A265" s="59">
        <v>264</v>
      </c>
      <c r="B265" s="60" t="s">
        <v>2</v>
      </c>
      <c r="C265" s="63">
        <v>936240</v>
      </c>
    </row>
    <row r="266" spans="1:3" ht="16.5" hidden="1" customHeight="1">
      <c r="A266" s="59">
        <v>265</v>
      </c>
      <c r="B266" s="60" t="s">
        <v>2</v>
      </c>
      <c r="C266" s="63">
        <v>21651.919999999998</v>
      </c>
    </row>
    <row r="267" spans="1:3" ht="16.5" hidden="1" customHeight="1">
      <c r="A267" s="59">
        <v>266</v>
      </c>
      <c r="B267" s="60" t="s">
        <v>2</v>
      </c>
      <c r="C267" s="63">
        <v>8613.8700000000008</v>
      </c>
    </row>
    <row r="268" spans="1:3" ht="16.5" hidden="1" customHeight="1">
      <c r="A268" s="59">
        <v>267</v>
      </c>
      <c r="B268" s="60" t="s">
        <v>2</v>
      </c>
      <c r="C268" s="63">
        <v>187885.1</v>
      </c>
    </row>
    <row r="269" spans="1:3" ht="16.5" hidden="1" customHeight="1">
      <c r="A269" s="59">
        <v>268</v>
      </c>
      <c r="B269" s="60" t="s">
        <v>2</v>
      </c>
      <c r="C269" s="63">
        <v>125623.2</v>
      </c>
    </row>
    <row r="270" spans="1:3" ht="16.5" hidden="1" customHeight="1">
      <c r="A270" s="59">
        <v>269</v>
      </c>
      <c r="B270" s="60" t="s">
        <v>2</v>
      </c>
      <c r="C270" s="63">
        <v>23311.200000000001</v>
      </c>
    </row>
    <row r="271" spans="1:3" ht="16.5" hidden="1" customHeight="1">
      <c r="A271" s="59">
        <v>270</v>
      </c>
      <c r="B271" s="60" t="s">
        <v>2</v>
      </c>
      <c r="C271" s="63">
        <v>12904.04</v>
      </c>
    </row>
    <row r="272" spans="1:3" ht="16.5" hidden="1" customHeight="1">
      <c r="A272" s="59">
        <v>271</v>
      </c>
      <c r="B272" s="60" t="s">
        <v>2</v>
      </c>
      <c r="C272" s="63">
        <v>231267.3</v>
      </c>
    </row>
    <row r="273" spans="1:3" ht="16.5" hidden="1" customHeight="1">
      <c r="A273" s="59">
        <v>272</v>
      </c>
      <c r="B273" s="60" t="s">
        <v>2</v>
      </c>
      <c r="C273" s="63">
        <v>34328.06</v>
      </c>
    </row>
    <row r="274" spans="1:3" ht="16.5" hidden="1" customHeight="1">
      <c r="A274" s="59">
        <v>273</v>
      </c>
      <c r="B274" s="60" t="s">
        <v>2</v>
      </c>
      <c r="C274" s="63">
        <v>12503.84</v>
      </c>
    </row>
    <row r="275" spans="1:3" ht="16.5" hidden="1" customHeight="1">
      <c r="A275" s="59">
        <v>274</v>
      </c>
      <c r="B275" s="60" t="s">
        <v>2</v>
      </c>
      <c r="C275" s="63">
        <v>22468.16</v>
      </c>
    </row>
    <row r="276" spans="1:3" ht="16.5" hidden="1" customHeight="1">
      <c r="A276" s="59">
        <v>275</v>
      </c>
      <c r="B276" s="60" t="s">
        <v>2</v>
      </c>
      <c r="C276" s="63">
        <v>178929.6</v>
      </c>
    </row>
    <row r="277" spans="1:3" ht="16.5" hidden="1" customHeight="1">
      <c r="A277" s="59">
        <v>276</v>
      </c>
      <c r="B277" s="60" t="s">
        <v>2</v>
      </c>
      <c r="C277" s="63">
        <v>7845.64</v>
      </c>
    </row>
    <row r="278" spans="1:3" ht="16.5" hidden="1" customHeight="1">
      <c r="A278" s="59">
        <v>277</v>
      </c>
      <c r="B278" s="60" t="s">
        <v>2</v>
      </c>
      <c r="C278" s="63">
        <v>3969.14</v>
      </c>
    </row>
    <row r="279" spans="1:3" ht="16.5" hidden="1" customHeight="1">
      <c r="A279" s="59">
        <v>278</v>
      </c>
      <c r="B279" s="60" t="s">
        <v>2</v>
      </c>
      <c r="C279" s="63">
        <v>1623.2</v>
      </c>
    </row>
    <row r="280" spans="1:3" ht="16.5" hidden="1" customHeight="1">
      <c r="A280" s="59">
        <v>279</v>
      </c>
      <c r="B280" s="60" t="s">
        <v>2</v>
      </c>
      <c r="C280" s="63">
        <v>38343.25</v>
      </c>
    </row>
    <row r="281" spans="1:3" ht="16.5" hidden="1" customHeight="1">
      <c r="A281" s="59">
        <v>280</v>
      </c>
      <c r="B281" s="60" t="s">
        <v>2</v>
      </c>
      <c r="C281" s="63">
        <v>19644.349999999999</v>
      </c>
    </row>
    <row r="282" spans="1:3" ht="16.5" hidden="1" customHeight="1">
      <c r="A282" s="59">
        <v>281</v>
      </c>
      <c r="B282" s="60" t="s">
        <v>2</v>
      </c>
      <c r="C282" s="63">
        <v>1278.78</v>
      </c>
    </row>
    <row r="283" spans="1:3" ht="16.5" hidden="1" customHeight="1">
      <c r="A283" s="59">
        <v>282</v>
      </c>
      <c r="B283" s="60" t="s">
        <v>2</v>
      </c>
      <c r="C283" s="63">
        <v>313175.81</v>
      </c>
    </row>
    <row r="284" spans="1:3" ht="16.5" hidden="1" customHeight="1">
      <c r="A284" s="59">
        <v>283</v>
      </c>
      <c r="B284" s="60" t="s">
        <v>2</v>
      </c>
      <c r="C284" s="63">
        <v>118729.77</v>
      </c>
    </row>
    <row r="285" spans="1:3" ht="16.5" hidden="1" customHeight="1">
      <c r="A285" s="59">
        <v>284</v>
      </c>
      <c r="B285" s="60" t="s">
        <v>2</v>
      </c>
      <c r="C285" s="63">
        <v>34182.5</v>
      </c>
    </row>
    <row r="286" spans="1:3" ht="16.5" hidden="1" customHeight="1">
      <c r="A286" s="59">
        <v>285</v>
      </c>
      <c r="B286" s="60" t="s">
        <v>2</v>
      </c>
      <c r="C286" s="63">
        <v>44583.38</v>
      </c>
    </row>
    <row r="287" spans="1:3" ht="16.5" hidden="1" customHeight="1">
      <c r="A287" s="59">
        <v>286</v>
      </c>
      <c r="B287" s="60" t="s">
        <v>2</v>
      </c>
      <c r="C287" s="63">
        <v>286116.33</v>
      </c>
    </row>
    <row r="288" spans="1:3" ht="16.5" hidden="1" customHeight="1">
      <c r="A288" s="59">
        <v>287</v>
      </c>
      <c r="B288" s="60" t="s">
        <v>2</v>
      </c>
      <c r="C288" s="63">
        <v>35000</v>
      </c>
    </row>
    <row r="289" spans="1:3" ht="16.5" hidden="1" customHeight="1">
      <c r="A289" s="59">
        <v>288</v>
      </c>
      <c r="B289" s="60" t="s">
        <v>2</v>
      </c>
      <c r="C289" s="63">
        <v>60000</v>
      </c>
    </row>
    <row r="290" spans="1:3" ht="16.5" hidden="1" customHeight="1">
      <c r="A290" s="59">
        <v>289</v>
      </c>
      <c r="B290" s="60" t="s">
        <v>2</v>
      </c>
      <c r="C290" s="63">
        <v>34851.94</v>
      </c>
    </row>
    <row r="291" spans="1:3" ht="16.5" hidden="1" customHeight="1">
      <c r="A291" s="59">
        <v>290</v>
      </c>
      <c r="B291" s="60" t="s">
        <v>2</v>
      </c>
      <c r="C291" s="63">
        <v>29648.77</v>
      </c>
    </row>
    <row r="292" spans="1:3" ht="16.5" hidden="1" customHeight="1">
      <c r="A292" s="59">
        <v>291</v>
      </c>
      <c r="B292" s="60" t="s">
        <v>2</v>
      </c>
      <c r="C292" s="63">
        <v>1162039.8999999999</v>
      </c>
    </row>
    <row r="293" spans="1:3" ht="16.5" hidden="1" customHeight="1">
      <c r="A293" s="59">
        <v>292</v>
      </c>
      <c r="B293" s="60" t="s">
        <v>2</v>
      </c>
      <c r="C293" s="63">
        <v>2187211.73</v>
      </c>
    </row>
    <row r="294" spans="1:3" ht="16.5" hidden="1" customHeight="1">
      <c r="A294" s="59">
        <v>293</v>
      </c>
      <c r="B294" s="60" t="s">
        <v>2</v>
      </c>
      <c r="C294" s="63">
        <v>1401923.94</v>
      </c>
    </row>
    <row r="295" spans="1:3" ht="16.5" hidden="1" customHeight="1">
      <c r="A295" s="59">
        <v>294</v>
      </c>
      <c r="B295" s="60" t="s">
        <v>2</v>
      </c>
      <c r="C295" s="63">
        <v>216293</v>
      </c>
    </row>
    <row r="296" spans="1:3" ht="16.5" hidden="1" customHeight="1">
      <c r="A296" s="59">
        <v>295</v>
      </c>
      <c r="B296" s="60" t="s">
        <v>2</v>
      </c>
      <c r="C296" s="63">
        <v>949850</v>
      </c>
    </row>
    <row r="297" spans="1:3" ht="16.5" hidden="1" customHeight="1">
      <c r="A297" s="59">
        <v>296</v>
      </c>
      <c r="B297" s="60" t="s">
        <v>2</v>
      </c>
      <c r="C297" s="63">
        <v>7848065.7199999997</v>
      </c>
    </row>
    <row r="298" spans="1:3" ht="16.5" hidden="1" customHeight="1">
      <c r="A298" s="59">
        <v>297</v>
      </c>
      <c r="B298" s="60" t="s">
        <v>2</v>
      </c>
      <c r="C298" s="63">
        <v>6000</v>
      </c>
    </row>
    <row r="299" spans="1:3" ht="16.5" hidden="1" customHeight="1">
      <c r="A299" s="59">
        <v>298</v>
      </c>
      <c r="B299" s="60" t="s">
        <v>2</v>
      </c>
      <c r="C299" s="63">
        <v>198742</v>
      </c>
    </row>
    <row r="300" spans="1:3" ht="16.5" hidden="1" customHeight="1">
      <c r="A300" s="59">
        <v>299</v>
      </c>
      <c r="B300" s="60" t="s">
        <v>2</v>
      </c>
      <c r="C300" s="63">
        <v>78485.72</v>
      </c>
    </row>
    <row r="301" spans="1:3" ht="16.5" hidden="1" customHeight="1">
      <c r="A301" s="59">
        <v>300</v>
      </c>
      <c r="B301" s="60" t="s">
        <v>2</v>
      </c>
      <c r="C301" s="63">
        <v>1587096.58</v>
      </c>
    </row>
    <row r="302" spans="1:3" ht="16.5" hidden="1" customHeight="1">
      <c r="A302" s="59">
        <v>301</v>
      </c>
      <c r="B302" s="60" t="s">
        <v>2</v>
      </c>
      <c r="C302" s="63">
        <v>1344673</v>
      </c>
    </row>
    <row r="303" spans="1:3" ht="16.5" hidden="1" customHeight="1">
      <c r="A303" s="59">
        <v>302</v>
      </c>
      <c r="B303" s="60" t="s">
        <v>2</v>
      </c>
      <c r="C303" s="63">
        <v>74958.899999999994</v>
      </c>
    </row>
    <row r="304" spans="1:3" ht="16.5" hidden="1" customHeight="1">
      <c r="A304" s="59">
        <v>303</v>
      </c>
      <c r="B304" s="60" t="s">
        <v>2</v>
      </c>
      <c r="C304" s="63">
        <v>399000</v>
      </c>
    </row>
    <row r="305" spans="1:3" ht="16.5" hidden="1" customHeight="1">
      <c r="A305" s="59">
        <v>304</v>
      </c>
      <c r="B305" s="60" t="s">
        <v>2</v>
      </c>
      <c r="C305" s="63">
        <v>930000</v>
      </c>
    </row>
    <row r="306" spans="1:3" s="65" customFormat="1" ht="16.5" hidden="1" customHeight="1">
      <c r="A306" s="59">
        <v>305</v>
      </c>
      <c r="B306" s="60" t="s">
        <v>2</v>
      </c>
      <c r="C306" s="63">
        <v>1643000</v>
      </c>
    </row>
    <row r="307" spans="1:3" ht="16.5" hidden="1" customHeight="1">
      <c r="A307" s="59">
        <v>306</v>
      </c>
      <c r="B307" s="60" t="s">
        <v>2</v>
      </c>
      <c r="C307" s="63">
        <v>122141.26</v>
      </c>
    </row>
    <row r="308" spans="1:3" ht="16.5" hidden="1" customHeight="1">
      <c r="A308" s="59">
        <v>307</v>
      </c>
      <c r="B308" s="60" t="s">
        <v>2</v>
      </c>
      <c r="C308" s="63">
        <v>40894.03</v>
      </c>
    </row>
    <row r="309" spans="1:3" ht="16.5" hidden="1" customHeight="1">
      <c r="A309" s="59">
        <v>308</v>
      </c>
      <c r="B309" s="60" t="s">
        <v>2</v>
      </c>
      <c r="C309" s="63">
        <v>55660</v>
      </c>
    </row>
    <row r="310" spans="1:3" ht="16.5" hidden="1" customHeight="1">
      <c r="A310" s="59">
        <v>309</v>
      </c>
      <c r="B310" s="60" t="s">
        <v>2</v>
      </c>
      <c r="C310" s="63">
        <v>122178.42</v>
      </c>
    </row>
    <row r="311" spans="1:3" ht="16.5" hidden="1" customHeight="1">
      <c r="A311" s="59">
        <v>310</v>
      </c>
      <c r="B311" s="60" t="s">
        <v>2</v>
      </c>
      <c r="C311" s="63">
        <v>309554.78000000003</v>
      </c>
    </row>
    <row r="312" spans="1:3" ht="16.5" hidden="1" customHeight="1">
      <c r="A312" s="59">
        <v>311</v>
      </c>
      <c r="B312" s="60" t="s">
        <v>2</v>
      </c>
      <c r="C312" s="63">
        <v>25705.85</v>
      </c>
    </row>
    <row r="313" spans="1:3" ht="16.5" hidden="1" customHeight="1">
      <c r="A313" s="59">
        <v>312</v>
      </c>
      <c r="B313" s="60" t="s">
        <v>2</v>
      </c>
      <c r="C313" s="63">
        <v>2051187.58</v>
      </c>
    </row>
    <row r="314" spans="1:3" ht="16.5" hidden="1" customHeight="1">
      <c r="A314" s="59">
        <v>313</v>
      </c>
      <c r="B314" s="60" t="s">
        <v>2</v>
      </c>
      <c r="C314" s="63">
        <v>35441.5</v>
      </c>
    </row>
    <row r="315" spans="1:3" ht="16.5" hidden="1" customHeight="1">
      <c r="A315" s="59">
        <v>314</v>
      </c>
      <c r="B315" s="60" t="s">
        <v>2</v>
      </c>
      <c r="C315" s="63">
        <v>819723.42</v>
      </c>
    </row>
    <row r="316" spans="1:3" ht="16.5" hidden="1" customHeight="1">
      <c r="A316" s="59">
        <v>315</v>
      </c>
      <c r="B316" s="60" t="s">
        <v>2</v>
      </c>
      <c r="C316" s="63">
        <v>581114.46</v>
      </c>
    </row>
    <row r="317" spans="1:3" ht="16.5" hidden="1" customHeight="1">
      <c r="A317" s="59">
        <v>316</v>
      </c>
      <c r="B317" s="60" t="s">
        <v>2</v>
      </c>
      <c r="C317" s="63">
        <v>83512</v>
      </c>
    </row>
    <row r="318" spans="1:3" ht="16.5" hidden="1" customHeight="1">
      <c r="A318" s="59">
        <v>317</v>
      </c>
      <c r="B318" s="60" t="s">
        <v>2</v>
      </c>
      <c r="C318" s="63">
        <v>159595.23000000001</v>
      </c>
    </row>
    <row r="319" spans="1:3" ht="16.5" hidden="1" customHeight="1">
      <c r="A319" s="59">
        <v>318</v>
      </c>
      <c r="B319" s="60" t="s">
        <v>2</v>
      </c>
      <c r="C319" s="66">
        <v>4359937.92</v>
      </c>
    </row>
    <row r="320" spans="1:3" ht="16.5" hidden="1" customHeight="1">
      <c r="A320" s="59">
        <v>319</v>
      </c>
      <c r="B320" s="60" t="s">
        <v>2</v>
      </c>
      <c r="C320" s="63">
        <v>401209.43</v>
      </c>
    </row>
    <row r="321" spans="1:3" ht="16.5" hidden="1" customHeight="1">
      <c r="A321" s="59">
        <v>320</v>
      </c>
      <c r="B321" s="60" t="s">
        <v>2</v>
      </c>
      <c r="C321" s="63">
        <v>14934.5</v>
      </c>
    </row>
    <row r="322" spans="1:3" ht="16.5" hidden="1" customHeight="1">
      <c r="A322" s="59">
        <v>321</v>
      </c>
      <c r="B322" s="60" t="s">
        <v>2</v>
      </c>
      <c r="C322" s="63">
        <v>196971.3</v>
      </c>
    </row>
    <row r="323" spans="1:3" ht="16.5" hidden="1" customHeight="1">
      <c r="A323" s="59">
        <v>322</v>
      </c>
      <c r="B323" s="60" t="s">
        <v>2</v>
      </c>
      <c r="C323" s="63">
        <v>115976.54</v>
      </c>
    </row>
    <row r="324" spans="1:3" ht="16.5" hidden="1" customHeight="1">
      <c r="A324" s="59">
        <v>323</v>
      </c>
      <c r="B324" s="60" t="s">
        <v>2</v>
      </c>
      <c r="C324" s="63">
        <v>10950.7</v>
      </c>
    </row>
    <row r="325" spans="1:3" ht="16.5" hidden="1" customHeight="1">
      <c r="A325" s="59">
        <v>324</v>
      </c>
      <c r="B325" s="60" t="s">
        <v>2</v>
      </c>
      <c r="C325" s="63">
        <v>7260</v>
      </c>
    </row>
    <row r="326" spans="1:3" ht="16.5" hidden="1" customHeight="1">
      <c r="A326" s="59">
        <v>325</v>
      </c>
      <c r="B326" s="60" t="s">
        <v>2</v>
      </c>
      <c r="C326" s="63">
        <v>1115868.1499999999</v>
      </c>
    </row>
    <row r="327" spans="1:3" ht="16.5" hidden="1" customHeight="1">
      <c r="A327" s="59">
        <v>326</v>
      </c>
      <c r="B327" s="60" t="s">
        <v>2</v>
      </c>
      <c r="C327" s="63">
        <v>35100</v>
      </c>
    </row>
    <row r="328" spans="1:3" ht="16.5" hidden="1" customHeight="1">
      <c r="A328" s="59">
        <v>327</v>
      </c>
      <c r="B328" s="60" t="s">
        <v>2</v>
      </c>
      <c r="C328" s="63">
        <v>1132738.22</v>
      </c>
    </row>
    <row r="329" spans="1:3" ht="16.5" hidden="1" customHeight="1">
      <c r="A329" s="59">
        <v>328</v>
      </c>
      <c r="B329" s="60" t="s">
        <v>2</v>
      </c>
      <c r="C329" s="63">
        <v>3100.02</v>
      </c>
    </row>
    <row r="330" spans="1:3" ht="16.5" hidden="1" customHeight="1">
      <c r="A330" s="59">
        <v>329</v>
      </c>
      <c r="B330" s="60" t="s">
        <v>2</v>
      </c>
      <c r="C330" s="63">
        <v>2863.53</v>
      </c>
    </row>
    <row r="331" spans="1:3" ht="16.5" hidden="1" customHeight="1">
      <c r="A331" s="59">
        <v>330</v>
      </c>
      <c r="B331" s="60" t="s">
        <v>2</v>
      </c>
      <c r="C331" s="63">
        <v>3976.67</v>
      </c>
    </row>
    <row r="332" spans="1:3" ht="16.5" hidden="1" customHeight="1">
      <c r="A332" s="59">
        <v>331</v>
      </c>
      <c r="B332" s="60" t="s">
        <v>2</v>
      </c>
      <c r="C332" s="63">
        <v>6340.4</v>
      </c>
    </row>
    <row r="333" spans="1:3" ht="16.5" hidden="1" customHeight="1">
      <c r="A333" s="59">
        <v>332</v>
      </c>
      <c r="B333" s="60" t="s">
        <v>2</v>
      </c>
      <c r="C333" s="63">
        <v>10817.4</v>
      </c>
    </row>
    <row r="334" spans="1:3" ht="16.5" hidden="1" customHeight="1">
      <c r="A334" s="59">
        <v>333</v>
      </c>
      <c r="B334" s="60" t="s">
        <v>2</v>
      </c>
      <c r="C334" s="63">
        <v>522.72</v>
      </c>
    </row>
    <row r="335" spans="1:3" ht="16.5" hidden="1" customHeight="1">
      <c r="A335" s="59">
        <v>334</v>
      </c>
      <c r="B335" s="60" t="s">
        <v>2</v>
      </c>
      <c r="C335" s="63">
        <v>2752.99</v>
      </c>
    </row>
    <row r="336" spans="1:3" ht="16.5" hidden="1" customHeight="1">
      <c r="A336" s="59">
        <v>335</v>
      </c>
      <c r="B336" s="60" t="s">
        <v>2</v>
      </c>
      <c r="C336" s="63">
        <v>2482.92</v>
      </c>
    </row>
    <row r="337" spans="1:3" ht="16.5" hidden="1" customHeight="1">
      <c r="A337" s="59">
        <v>336</v>
      </c>
      <c r="B337" s="60" t="s">
        <v>2</v>
      </c>
      <c r="C337" s="63">
        <v>2139.2800000000002</v>
      </c>
    </row>
    <row r="338" spans="1:3" ht="16.5" hidden="1" customHeight="1">
      <c r="A338" s="59">
        <v>337</v>
      </c>
      <c r="B338" s="60" t="s">
        <v>2</v>
      </c>
      <c r="C338" s="63">
        <v>390.1</v>
      </c>
    </row>
    <row r="339" spans="1:3" ht="16.5" hidden="1" customHeight="1">
      <c r="A339" s="59">
        <v>338</v>
      </c>
      <c r="B339" s="60" t="s">
        <v>2</v>
      </c>
      <c r="C339" s="63">
        <v>696.96</v>
      </c>
    </row>
    <row r="340" spans="1:3" ht="16.5" hidden="1" customHeight="1">
      <c r="A340" s="59">
        <v>339</v>
      </c>
      <c r="B340" s="64" t="s">
        <v>2</v>
      </c>
      <c r="C340" s="63">
        <v>281008</v>
      </c>
    </row>
    <row r="341" spans="1:3" ht="16.5" hidden="1" customHeight="1">
      <c r="A341" s="59">
        <v>340</v>
      </c>
      <c r="B341" s="60" t="s">
        <v>2</v>
      </c>
      <c r="C341" s="63">
        <v>21379.57</v>
      </c>
    </row>
    <row r="342" spans="1:3" ht="16.5" hidden="1" customHeight="1">
      <c r="A342" s="59">
        <v>341</v>
      </c>
      <c r="B342" s="60" t="s">
        <v>2</v>
      </c>
      <c r="C342" s="63">
        <v>59022.35</v>
      </c>
    </row>
    <row r="343" spans="1:3" ht="16.5" hidden="1" customHeight="1">
      <c r="A343" s="59">
        <v>342</v>
      </c>
      <c r="B343" s="60" t="s">
        <v>2</v>
      </c>
      <c r="C343" s="63">
        <v>31688.880000000001</v>
      </c>
    </row>
    <row r="344" spans="1:3" ht="16.5" hidden="1" customHeight="1">
      <c r="A344" s="59">
        <v>343</v>
      </c>
      <c r="B344" s="64" t="s">
        <v>2</v>
      </c>
      <c r="C344" s="63">
        <v>4909.22</v>
      </c>
    </row>
    <row r="345" spans="1:3" ht="16.5" hidden="1" customHeight="1">
      <c r="A345" s="59">
        <v>344</v>
      </c>
      <c r="B345" s="64" t="s">
        <v>2</v>
      </c>
      <c r="C345" s="63">
        <v>36517.800000000003</v>
      </c>
    </row>
    <row r="346" spans="1:3" ht="16.5" hidden="1" customHeight="1">
      <c r="A346" s="59">
        <v>345</v>
      </c>
      <c r="B346" s="64" t="s">
        <v>2</v>
      </c>
      <c r="C346" s="63">
        <v>9538.31</v>
      </c>
    </row>
    <row r="347" spans="1:3" ht="16.5" hidden="1" customHeight="1">
      <c r="A347" s="59">
        <v>346</v>
      </c>
      <c r="B347" s="64" t="s">
        <v>2</v>
      </c>
      <c r="C347" s="63">
        <v>5369.98</v>
      </c>
    </row>
    <row r="348" spans="1:3" ht="16.5" hidden="1" customHeight="1">
      <c r="A348" s="59">
        <v>347</v>
      </c>
      <c r="B348" s="64" t="s">
        <v>2</v>
      </c>
      <c r="C348" s="63">
        <v>1095600</v>
      </c>
    </row>
    <row r="349" spans="1:3" ht="16.5" hidden="1" customHeight="1">
      <c r="A349" s="59">
        <v>348</v>
      </c>
      <c r="B349" s="64" t="s">
        <v>2</v>
      </c>
      <c r="C349" s="63">
        <v>64660.86</v>
      </c>
    </row>
    <row r="350" spans="1:3" ht="16.5" hidden="1" customHeight="1">
      <c r="A350" s="59">
        <v>349</v>
      </c>
      <c r="B350" s="64" t="s">
        <v>2</v>
      </c>
      <c r="C350" s="63">
        <v>28927.01</v>
      </c>
    </row>
    <row r="351" spans="1:3" ht="16.5" hidden="1" customHeight="1">
      <c r="A351" s="59">
        <v>350</v>
      </c>
      <c r="B351" s="64" t="s">
        <v>2</v>
      </c>
      <c r="C351" s="63">
        <v>15130.84</v>
      </c>
    </row>
    <row r="352" spans="1:3" ht="16.5" hidden="1" customHeight="1">
      <c r="A352" s="59">
        <v>351</v>
      </c>
      <c r="B352" s="60" t="s">
        <v>2</v>
      </c>
      <c r="C352" s="63">
        <v>23945.4</v>
      </c>
    </row>
    <row r="353" spans="1:3" ht="16.5" hidden="1" customHeight="1">
      <c r="A353" s="59">
        <v>352</v>
      </c>
      <c r="B353" s="60" t="s">
        <v>2</v>
      </c>
      <c r="C353" s="63">
        <v>394460</v>
      </c>
    </row>
    <row r="354" spans="1:3" ht="16.5" hidden="1" customHeight="1">
      <c r="A354" s="59">
        <v>353</v>
      </c>
      <c r="B354" s="60" t="s">
        <v>2</v>
      </c>
      <c r="C354" s="63">
        <v>118607.12</v>
      </c>
    </row>
    <row r="355" spans="1:3" ht="16.5" hidden="1" customHeight="1">
      <c r="A355" s="59">
        <v>354</v>
      </c>
      <c r="B355" s="60" t="s">
        <v>2</v>
      </c>
      <c r="C355" s="63">
        <v>3146000</v>
      </c>
    </row>
    <row r="356" spans="1:3" ht="16.5" hidden="1" customHeight="1">
      <c r="A356" s="59">
        <v>355</v>
      </c>
      <c r="B356" s="64" t="s">
        <v>2</v>
      </c>
      <c r="C356" s="63">
        <v>295748.2</v>
      </c>
    </row>
    <row r="357" spans="1:3" ht="16.5" hidden="1" customHeight="1">
      <c r="A357" s="59">
        <v>356</v>
      </c>
      <c r="B357" s="60" t="s">
        <v>2</v>
      </c>
      <c r="C357" s="63">
        <v>30080.6</v>
      </c>
    </row>
    <row r="358" spans="1:3" ht="16.5" hidden="1" customHeight="1">
      <c r="A358" s="59">
        <v>357</v>
      </c>
      <c r="B358" s="60" t="s">
        <v>2</v>
      </c>
      <c r="C358" s="63">
        <v>62299.47</v>
      </c>
    </row>
    <row r="359" spans="1:3" ht="16.5" hidden="1" customHeight="1">
      <c r="A359" s="59">
        <v>358</v>
      </c>
      <c r="B359" s="64" t="s">
        <v>2</v>
      </c>
      <c r="C359" s="63">
        <v>3276000</v>
      </c>
    </row>
    <row r="360" spans="1:3" ht="16.5" hidden="1" customHeight="1">
      <c r="A360" s="59">
        <v>359</v>
      </c>
      <c r="B360" s="64" t="s">
        <v>2</v>
      </c>
      <c r="C360" s="63">
        <v>4662000</v>
      </c>
    </row>
    <row r="361" spans="1:3" ht="16.5" hidden="1" customHeight="1">
      <c r="A361" s="59">
        <v>360</v>
      </c>
      <c r="B361" s="64" t="s">
        <v>2</v>
      </c>
      <c r="C361" s="63">
        <v>1680000</v>
      </c>
    </row>
    <row r="362" spans="1:3" ht="16.5" hidden="1" customHeight="1">
      <c r="A362" s="59">
        <v>361</v>
      </c>
      <c r="B362" s="64" t="s">
        <v>2</v>
      </c>
      <c r="C362" s="63">
        <v>2016000</v>
      </c>
    </row>
    <row r="363" spans="1:3" ht="16.5" hidden="1" customHeight="1">
      <c r="A363" s="59">
        <v>362</v>
      </c>
      <c r="B363" s="60" t="s">
        <v>2</v>
      </c>
      <c r="C363" s="63">
        <v>103037.9</v>
      </c>
    </row>
    <row r="364" spans="1:3" ht="16.5" hidden="1" customHeight="1">
      <c r="A364" s="59">
        <v>363</v>
      </c>
      <c r="B364" s="60" t="s">
        <v>2</v>
      </c>
      <c r="C364" s="63">
        <v>21780</v>
      </c>
    </row>
    <row r="365" spans="1:3" ht="16.5" hidden="1" customHeight="1">
      <c r="A365" s="59">
        <v>364</v>
      </c>
      <c r="B365" s="64" t="s">
        <v>2</v>
      </c>
      <c r="C365" s="63">
        <v>8419.98</v>
      </c>
    </row>
    <row r="366" spans="1:3" ht="16.5" hidden="1" customHeight="1">
      <c r="A366" s="59">
        <v>365</v>
      </c>
      <c r="B366" s="64" t="s">
        <v>2</v>
      </c>
      <c r="C366" s="63">
        <v>17926.150000000001</v>
      </c>
    </row>
    <row r="367" spans="1:3" ht="16.5" hidden="1" customHeight="1">
      <c r="A367" s="59">
        <v>366</v>
      </c>
      <c r="B367" s="64" t="s">
        <v>2</v>
      </c>
      <c r="C367" s="63">
        <v>306.37</v>
      </c>
    </row>
    <row r="368" spans="1:3" ht="16.5" hidden="1" customHeight="1">
      <c r="A368" s="59">
        <v>367</v>
      </c>
      <c r="B368" s="64" t="s">
        <v>2</v>
      </c>
      <c r="C368" s="63">
        <v>4890.7</v>
      </c>
    </row>
    <row r="369" spans="1:3" ht="16.5" hidden="1" customHeight="1">
      <c r="A369" s="59">
        <v>368</v>
      </c>
      <c r="B369" s="64" t="s">
        <v>2</v>
      </c>
      <c r="C369" s="63">
        <v>12214.31</v>
      </c>
    </row>
    <row r="370" spans="1:3" ht="16.5" hidden="1" customHeight="1">
      <c r="A370" s="59">
        <v>369</v>
      </c>
      <c r="B370" s="64" t="s">
        <v>2</v>
      </c>
      <c r="C370" s="63">
        <v>14956.81</v>
      </c>
    </row>
    <row r="371" spans="1:3" ht="16.5" hidden="1" customHeight="1">
      <c r="A371" s="59">
        <v>370</v>
      </c>
      <c r="B371" s="64" t="s">
        <v>2</v>
      </c>
      <c r="C371" s="63">
        <v>6716.71</v>
      </c>
    </row>
    <row r="372" spans="1:3" ht="16.5" hidden="1" customHeight="1">
      <c r="A372" s="59">
        <v>371</v>
      </c>
      <c r="B372" s="64" t="s">
        <v>2</v>
      </c>
      <c r="C372" s="63">
        <v>92119.55</v>
      </c>
    </row>
    <row r="373" spans="1:3" ht="16.5" hidden="1" customHeight="1">
      <c r="A373" s="59">
        <v>372</v>
      </c>
      <c r="B373" s="60" t="s">
        <v>2</v>
      </c>
      <c r="C373" s="63">
        <v>3611850</v>
      </c>
    </row>
    <row r="374" spans="1:3" ht="16.5" hidden="1" customHeight="1">
      <c r="A374" s="59">
        <v>373</v>
      </c>
      <c r="B374" s="60" t="s">
        <v>2</v>
      </c>
      <c r="C374" s="63">
        <v>2520000</v>
      </c>
    </row>
    <row r="375" spans="1:3" ht="16.5" hidden="1" customHeight="1">
      <c r="A375" s="59">
        <v>374</v>
      </c>
      <c r="B375" s="60" t="s">
        <v>2</v>
      </c>
      <c r="C375" s="63">
        <v>198960.01</v>
      </c>
    </row>
    <row r="376" spans="1:3" ht="16.5" hidden="1" customHeight="1">
      <c r="A376" s="59">
        <v>375</v>
      </c>
      <c r="B376" s="60" t="s">
        <v>2</v>
      </c>
      <c r="C376" s="63">
        <v>31000</v>
      </c>
    </row>
    <row r="377" spans="1:3" ht="16.5" hidden="1" customHeight="1">
      <c r="A377" s="59">
        <v>376</v>
      </c>
      <c r="B377" s="60" t="s">
        <v>2</v>
      </c>
      <c r="C377" s="63">
        <v>128601.49</v>
      </c>
    </row>
    <row r="378" spans="1:3" ht="16.5" hidden="1" customHeight="1">
      <c r="A378" s="59">
        <v>377</v>
      </c>
      <c r="B378" s="60" t="s">
        <v>2</v>
      </c>
      <c r="C378" s="63">
        <v>26620</v>
      </c>
    </row>
    <row r="379" spans="1:3" ht="16.5" hidden="1" customHeight="1">
      <c r="A379" s="59">
        <v>378</v>
      </c>
      <c r="B379" s="60" t="s">
        <v>2</v>
      </c>
      <c r="C379" s="63">
        <v>410560.19</v>
      </c>
    </row>
    <row r="380" spans="1:3" ht="16.5" hidden="1" customHeight="1">
      <c r="A380" s="59">
        <v>379</v>
      </c>
      <c r="B380" s="60" t="s">
        <v>2</v>
      </c>
      <c r="C380" s="63">
        <v>15553.05</v>
      </c>
    </row>
    <row r="381" spans="1:3" ht="16.5" hidden="1" customHeight="1">
      <c r="A381" s="59">
        <v>380</v>
      </c>
      <c r="B381" s="60" t="s">
        <v>2</v>
      </c>
      <c r="C381" s="63">
        <v>209022.22</v>
      </c>
    </row>
    <row r="382" spans="1:3" ht="16.5" hidden="1" customHeight="1">
      <c r="A382" s="59">
        <v>381</v>
      </c>
      <c r="B382" s="60" t="s">
        <v>2</v>
      </c>
      <c r="C382" s="63">
        <v>55377.5</v>
      </c>
    </row>
    <row r="383" spans="1:3" ht="16.5" hidden="1" customHeight="1">
      <c r="A383" s="59">
        <v>382</v>
      </c>
      <c r="B383" s="60" t="s">
        <v>2</v>
      </c>
      <c r="C383" s="63">
        <v>12200</v>
      </c>
    </row>
    <row r="384" spans="1:3" ht="16.5" hidden="1" customHeight="1">
      <c r="A384" s="59">
        <v>383</v>
      </c>
      <c r="B384" s="60" t="s">
        <v>2</v>
      </c>
      <c r="C384" s="63">
        <v>2000</v>
      </c>
    </row>
    <row r="385" spans="1:3" ht="16.5" hidden="1" customHeight="1">
      <c r="A385" s="59">
        <v>384</v>
      </c>
      <c r="B385" s="60" t="s">
        <v>2</v>
      </c>
      <c r="C385" s="63">
        <v>85319.11</v>
      </c>
    </row>
    <row r="386" spans="1:3" ht="16.5" hidden="1" customHeight="1">
      <c r="A386" s="59">
        <v>385</v>
      </c>
      <c r="B386" s="64" t="s">
        <v>2</v>
      </c>
      <c r="C386" s="63">
        <v>29815.71</v>
      </c>
    </row>
    <row r="387" spans="1:3" ht="16.5" hidden="1" customHeight="1">
      <c r="A387" s="59">
        <v>386</v>
      </c>
      <c r="B387" s="60" t="s">
        <v>2</v>
      </c>
      <c r="C387" s="63">
        <v>305948.5</v>
      </c>
    </row>
    <row r="388" spans="1:3" ht="16.5" hidden="1" customHeight="1">
      <c r="A388" s="59">
        <v>387</v>
      </c>
      <c r="B388" s="64" t="s">
        <v>2</v>
      </c>
      <c r="C388" s="63">
        <v>5295.66</v>
      </c>
    </row>
    <row r="389" spans="1:3" ht="16.5" hidden="1" customHeight="1">
      <c r="A389" s="59">
        <v>388</v>
      </c>
      <c r="B389" s="64" t="s">
        <v>2</v>
      </c>
      <c r="C389" s="63">
        <v>4296.04</v>
      </c>
    </row>
    <row r="390" spans="1:3" ht="16.5" hidden="1" customHeight="1">
      <c r="A390" s="59">
        <v>389</v>
      </c>
      <c r="B390" s="64" t="s">
        <v>2</v>
      </c>
      <c r="C390" s="63">
        <v>14817.12</v>
      </c>
    </row>
    <row r="391" spans="1:3" ht="16.5" hidden="1" customHeight="1">
      <c r="A391" s="59">
        <v>390</v>
      </c>
      <c r="B391" s="64" t="s">
        <v>2</v>
      </c>
      <c r="C391" s="63">
        <v>20564.349999999999</v>
      </c>
    </row>
    <row r="392" spans="1:3" ht="16.5" hidden="1" customHeight="1">
      <c r="A392" s="59">
        <v>391</v>
      </c>
      <c r="B392" s="64" t="s">
        <v>2</v>
      </c>
      <c r="C392" s="63">
        <v>23526.85</v>
      </c>
    </row>
    <row r="393" spans="1:3" ht="16.5" hidden="1" customHeight="1">
      <c r="A393" s="59">
        <v>392</v>
      </c>
      <c r="B393" s="60" t="s">
        <v>2</v>
      </c>
      <c r="C393" s="63">
        <v>120000</v>
      </c>
    </row>
    <row r="394" spans="1:3" ht="16.5" hidden="1" customHeight="1">
      <c r="A394" s="59">
        <v>393</v>
      </c>
      <c r="B394" s="60" t="s">
        <v>2</v>
      </c>
      <c r="C394" s="63">
        <v>128803.29</v>
      </c>
    </row>
    <row r="395" spans="1:3" ht="16.5" hidden="1" customHeight="1">
      <c r="A395" s="59">
        <v>394</v>
      </c>
      <c r="B395" s="60" t="s">
        <v>2</v>
      </c>
      <c r="C395" s="63">
        <v>7101460.71</v>
      </c>
    </row>
    <row r="396" spans="1:3" ht="16.5" hidden="1" customHeight="1">
      <c r="A396" s="59">
        <v>395</v>
      </c>
      <c r="B396" s="60" t="s">
        <v>2</v>
      </c>
      <c r="C396" s="63">
        <v>0</v>
      </c>
    </row>
    <row r="397" spans="1:3" ht="16.5" hidden="1" customHeight="1">
      <c r="A397" s="59">
        <v>396</v>
      </c>
      <c r="B397" s="60" t="s">
        <v>2</v>
      </c>
      <c r="C397" s="63">
        <v>0</v>
      </c>
    </row>
    <row r="398" spans="1:3" ht="16.5" hidden="1" customHeight="1">
      <c r="A398" s="59">
        <v>397</v>
      </c>
      <c r="B398" s="60" t="s">
        <v>2</v>
      </c>
      <c r="C398" s="63">
        <v>0</v>
      </c>
    </row>
    <row r="399" spans="1:3" ht="16.5" hidden="1" customHeight="1">
      <c r="A399" s="59">
        <v>398</v>
      </c>
      <c r="B399" s="60" t="s">
        <v>2</v>
      </c>
      <c r="C399" s="63">
        <v>284832.59999999998</v>
      </c>
    </row>
    <row r="400" spans="1:3" ht="16.5" hidden="1" customHeight="1">
      <c r="A400" s="59">
        <v>399</v>
      </c>
      <c r="B400" s="60" t="s">
        <v>2</v>
      </c>
      <c r="C400" s="63">
        <v>607534.86</v>
      </c>
    </row>
    <row r="401" spans="1:3" ht="16.5" hidden="1" customHeight="1">
      <c r="A401" s="59">
        <v>400</v>
      </c>
      <c r="B401" s="60" t="s">
        <v>2</v>
      </c>
      <c r="C401" s="63">
        <v>579832</v>
      </c>
    </row>
    <row r="402" spans="1:3" s="65" customFormat="1" ht="16.5" hidden="1" customHeight="1">
      <c r="A402" s="59">
        <v>401</v>
      </c>
      <c r="B402" s="60" t="s">
        <v>2</v>
      </c>
      <c r="C402" s="63">
        <v>90750</v>
      </c>
    </row>
    <row r="403" spans="1:3" ht="16.5" hidden="1" customHeight="1">
      <c r="A403" s="59">
        <v>402</v>
      </c>
      <c r="B403" s="60" t="s">
        <v>2</v>
      </c>
      <c r="C403" s="63">
        <v>80779.009999999995</v>
      </c>
    </row>
    <row r="404" spans="1:3" ht="16.5" hidden="1" customHeight="1">
      <c r="A404" s="59">
        <v>403</v>
      </c>
      <c r="B404" s="64" t="s">
        <v>2</v>
      </c>
      <c r="C404" s="63">
        <v>50000</v>
      </c>
    </row>
    <row r="405" spans="1:3" ht="16.5" hidden="1" customHeight="1">
      <c r="A405" s="59">
        <v>404</v>
      </c>
      <c r="B405" s="64" t="s">
        <v>2</v>
      </c>
      <c r="C405" s="63">
        <v>19400</v>
      </c>
    </row>
    <row r="406" spans="1:3" ht="16.5" hidden="1" customHeight="1">
      <c r="A406" s="59">
        <v>405</v>
      </c>
      <c r="B406" s="60" t="s">
        <v>2</v>
      </c>
      <c r="C406" s="63">
        <v>46924.3</v>
      </c>
    </row>
    <row r="407" spans="1:3" ht="16.5" hidden="1" customHeight="1">
      <c r="A407" s="59">
        <v>406</v>
      </c>
      <c r="B407" s="60" t="s">
        <v>2</v>
      </c>
      <c r="C407" s="66">
        <v>204792</v>
      </c>
    </row>
    <row r="408" spans="1:3" ht="16.5" hidden="1" customHeight="1">
      <c r="A408" s="59">
        <v>407</v>
      </c>
      <c r="B408" s="60" t="s">
        <v>2</v>
      </c>
      <c r="C408" s="66">
        <v>62752</v>
      </c>
    </row>
    <row r="409" spans="1:3" ht="16.5" hidden="1" customHeight="1">
      <c r="A409" s="59">
        <v>408</v>
      </c>
      <c r="B409" s="60" t="s">
        <v>2</v>
      </c>
      <c r="C409" s="66">
        <v>101600</v>
      </c>
    </row>
    <row r="410" spans="1:3" ht="16.5" hidden="1" customHeight="1">
      <c r="A410" s="59">
        <v>409</v>
      </c>
      <c r="B410" s="64" t="s">
        <v>2</v>
      </c>
      <c r="C410" s="66">
        <v>155000</v>
      </c>
    </row>
    <row r="411" spans="1:3" ht="16.5" hidden="1" customHeight="1">
      <c r="A411" s="59">
        <v>410</v>
      </c>
      <c r="B411" s="60" t="s">
        <v>2</v>
      </c>
      <c r="C411" s="66">
        <v>50880</v>
      </c>
    </row>
    <row r="412" spans="1:3" ht="16.5" hidden="1" customHeight="1">
      <c r="A412" s="59">
        <v>411</v>
      </c>
      <c r="B412" s="60" t="s">
        <v>2</v>
      </c>
      <c r="C412" s="63">
        <v>87876.25</v>
      </c>
    </row>
    <row r="413" spans="1:3" ht="16.5" hidden="1" customHeight="1">
      <c r="A413" s="59">
        <v>412</v>
      </c>
      <c r="B413" s="60" t="s">
        <v>2</v>
      </c>
      <c r="C413" s="66">
        <v>451136</v>
      </c>
    </row>
    <row r="414" spans="1:3" ht="16.5" hidden="1" customHeight="1">
      <c r="A414" s="59">
        <v>413</v>
      </c>
      <c r="B414" s="60" t="s">
        <v>2</v>
      </c>
      <c r="C414" s="66">
        <v>57960</v>
      </c>
    </row>
    <row r="415" spans="1:3" ht="16.5" hidden="1" customHeight="1">
      <c r="A415" s="59">
        <v>414</v>
      </c>
      <c r="B415" s="60" t="s">
        <v>2</v>
      </c>
      <c r="C415" s="66">
        <v>32760</v>
      </c>
    </row>
    <row r="416" spans="1:3" ht="16.5" hidden="1" customHeight="1">
      <c r="A416" s="59">
        <v>415</v>
      </c>
      <c r="B416" s="60" t="s">
        <v>2</v>
      </c>
      <c r="C416" s="66">
        <v>154929.60000000001</v>
      </c>
    </row>
    <row r="417" spans="1:3" ht="16.5" hidden="1" customHeight="1">
      <c r="A417" s="59">
        <v>416</v>
      </c>
      <c r="B417" s="60" t="s">
        <v>2</v>
      </c>
      <c r="C417" s="66">
        <v>171720</v>
      </c>
    </row>
    <row r="418" spans="1:3" ht="16.5" hidden="1" customHeight="1">
      <c r="A418" s="59">
        <v>417</v>
      </c>
      <c r="B418" s="60" t="s">
        <v>2</v>
      </c>
      <c r="C418" s="66">
        <v>42400</v>
      </c>
    </row>
    <row r="419" spans="1:3" ht="16.5" hidden="1" customHeight="1">
      <c r="A419" s="59">
        <v>418</v>
      </c>
      <c r="B419" s="60" t="s">
        <v>2</v>
      </c>
      <c r="C419" s="66">
        <v>11340</v>
      </c>
    </row>
    <row r="420" spans="1:3" ht="16.5" hidden="1" customHeight="1">
      <c r="A420" s="59">
        <v>419</v>
      </c>
      <c r="B420" s="60" t="s">
        <v>2</v>
      </c>
      <c r="C420" s="66">
        <v>37800</v>
      </c>
    </row>
    <row r="421" spans="1:3" ht="16.5" hidden="1" customHeight="1">
      <c r="A421" s="59">
        <v>420</v>
      </c>
      <c r="B421" s="60" t="s">
        <v>2</v>
      </c>
      <c r="C421" s="66">
        <v>3024</v>
      </c>
    </row>
    <row r="422" spans="1:3" ht="16.5" hidden="1" customHeight="1">
      <c r="A422" s="59">
        <v>421</v>
      </c>
      <c r="B422" s="60" t="s">
        <v>2</v>
      </c>
      <c r="C422" s="66">
        <v>80560</v>
      </c>
    </row>
    <row r="423" spans="1:3" ht="16.5" hidden="1" customHeight="1">
      <c r="A423" s="59">
        <v>422</v>
      </c>
      <c r="B423" s="60" t="s">
        <v>2</v>
      </c>
      <c r="C423" s="66">
        <v>254400</v>
      </c>
    </row>
    <row r="424" spans="1:3" ht="16.5" hidden="1" customHeight="1">
      <c r="A424" s="59">
        <v>423</v>
      </c>
      <c r="B424" s="60" t="s">
        <v>2</v>
      </c>
      <c r="C424" s="66">
        <v>182320</v>
      </c>
    </row>
    <row r="425" spans="1:3" ht="16.5" hidden="1" customHeight="1">
      <c r="A425" s="59">
        <v>424</v>
      </c>
      <c r="B425" s="60" t="s">
        <v>2</v>
      </c>
      <c r="C425" s="66">
        <v>110664</v>
      </c>
    </row>
    <row r="426" spans="1:3" ht="16.5" hidden="1" customHeight="1">
      <c r="A426" s="59">
        <v>425</v>
      </c>
      <c r="B426" s="60" t="s">
        <v>2</v>
      </c>
      <c r="C426" s="66">
        <v>480112.16</v>
      </c>
    </row>
    <row r="427" spans="1:3" ht="16.5" hidden="1" customHeight="1">
      <c r="A427" s="59">
        <v>426</v>
      </c>
      <c r="B427" s="60" t="s">
        <v>2</v>
      </c>
      <c r="C427" s="66">
        <v>491305.76</v>
      </c>
    </row>
    <row r="428" spans="1:3" ht="16.5" hidden="1" customHeight="1">
      <c r="A428" s="59">
        <v>427</v>
      </c>
      <c r="B428" s="60" t="s">
        <v>2</v>
      </c>
      <c r="C428" s="66">
        <v>11872</v>
      </c>
    </row>
    <row r="429" spans="1:3" ht="16.5" hidden="1" customHeight="1">
      <c r="A429" s="59">
        <v>428</v>
      </c>
      <c r="B429" s="60" t="s">
        <v>2</v>
      </c>
      <c r="C429" s="66">
        <v>195888</v>
      </c>
    </row>
    <row r="430" spans="1:3" ht="16.5" hidden="1" customHeight="1">
      <c r="A430" s="59">
        <v>429</v>
      </c>
      <c r="B430" s="60" t="s">
        <v>2</v>
      </c>
      <c r="C430" s="66">
        <v>32393.599999999999</v>
      </c>
    </row>
    <row r="431" spans="1:3" ht="16.5" hidden="1" customHeight="1">
      <c r="A431" s="59">
        <v>430</v>
      </c>
      <c r="B431" s="60" t="s">
        <v>2</v>
      </c>
      <c r="C431" s="66">
        <v>37312</v>
      </c>
    </row>
    <row r="432" spans="1:3" ht="16.5" hidden="1" customHeight="1">
      <c r="A432" s="59">
        <v>431</v>
      </c>
      <c r="B432" s="60" t="s">
        <v>2</v>
      </c>
      <c r="C432" s="66">
        <v>478712.96</v>
      </c>
    </row>
    <row r="433" spans="1:3" ht="16.5" hidden="1" customHeight="1">
      <c r="A433" s="59">
        <v>432</v>
      </c>
      <c r="B433" s="60" t="s">
        <v>2</v>
      </c>
      <c r="C433" s="66">
        <v>170448</v>
      </c>
    </row>
    <row r="434" spans="1:3" ht="16.5" hidden="1" customHeight="1">
      <c r="A434" s="59">
        <v>433</v>
      </c>
      <c r="B434" s="60" t="s">
        <v>2</v>
      </c>
      <c r="C434" s="66">
        <v>66992</v>
      </c>
    </row>
    <row r="435" spans="1:3" ht="16.5" hidden="1" customHeight="1">
      <c r="A435" s="59">
        <v>434</v>
      </c>
      <c r="B435" s="60" t="s">
        <v>2</v>
      </c>
      <c r="C435" s="66">
        <v>250584</v>
      </c>
    </row>
    <row r="436" spans="1:3" ht="16.5" hidden="1" customHeight="1">
      <c r="A436" s="59">
        <v>435</v>
      </c>
      <c r="B436" s="60" t="s">
        <v>2</v>
      </c>
      <c r="C436" s="66">
        <v>35616</v>
      </c>
    </row>
    <row r="437" spans="1:3" ht="16.5" hidden="1" customHeight="1">
      <c r="A437" s="59">
        <v>436</v>
      </c>
      <c r="B437" s="60" t="s">
        <v>2</v>
      </c>
      <c r="C437" s="63">
        <v>121000</v>
      </c>
    </row>
    <row r="438" spans="1:3" ht="16.5" hidden="1" customHeight="1">
      <c r="A438" s="59">
        <v>437</v>
      </c>
      <c r="B438" s="60" t="s">
        <v>2</v>
      </c>
      <c r="C438" s="66">
        <v>42400</v>
      </c>
    </row>
    <row r="439" spans="1:3" ht="16.5" hidden="1" customHeight="1">
      <c r="A439" s="59">
        <v>438</v>
      </c>
      <c r="B439" s="60" t="s">
        <v>2</v>
      </c>
      <c r="C439" s="66">
        <v>61056</v>
      </c>
    </row>
    <row r="440" spans="1:3" ht="16.5" hidden="1" customHeight="1">
      <c r="A440" s="59">
        <v>439</v>
      </c>
      <c r="B440" s="60" t="s">
        <v>2</v>
      </c>
      <c r="C440" s="63">
        <v>5898635.5999999996</v>
      </c>
    </row>
    <row r="441" spans="1:3" ht="16.5" hidden="1" customHeight="1">
      <c r="A441" s="59">
        <v>440</v>
      </c>
      <c r="B441" s="64" t="s">
        <v>2</v>
      </c>
      <c r="C441" s="63">
        <v>20836.759999999998</v>
      </c>
    </row>
    <row r="442" spans="1:3" ht="16.5" hidden="1" customHeight="1">
      <c r="A442" s="59">
        <v>441</v>
      </c>
      <c r="B442" s="64" t="s">
        <v>2</v>
      </c>
      <c r="C442" s="63">
        <v>30811</v>
      </c>
    </row>
    <row r="443" spans="1:3" ht="16.5" hidden="1" customHeight="1">
      <c r="A443" s="59">
        <v>442</v>
      </c>
      <c r="B443" s="60" t="s">
        <v>2</v>
      </c>
      <c r="C443" s="63">
        <v>280937.8</v>
      </c>
    </row>
    <row r="444" spans="1:3" ht="16.5" hidden="1" customHeight="1">
      <c r="A444" s="59">
        <v>443</v>
      </c>
      <c r="B444" s="60" t="s">
        <v>2</v>
      </c>
      <c r="C444" s="63">
        <v>60742</v>
      </c>
    </row>
    <row r="445" spans="1:3" ht="16.5" hidden="1" customHeight="1">
      <c r="A445" s="59">
        <v>444</v>
      </c>
      <c r="B445" s="60" t="s">
        <v>2</v>
      </c>
      <c r="C445" s="63">
        <v>384863.05</v>
      </c>
    </row>
    <row r="446" spans="1:3" ht="16.5" hidden="1" customHeight="1">
      <c r="A446" s="59">
        <v>445</v>
      </c>
      <c r="B446" s="60" t="s">
        <v>2</v>
      </c>
      <c r="C446" s="63">
        <v>69345.08</v>
      </c>
    </row>
    <row r="447" spans="1:3" ht="16.5" hidden="1" customHeight="1">
      <c r="A447" s="59">
        <v>446</v>
      </c>
      <c r="B447" s="60" t="s">
        <v>2</v>
      </c>
      <c r="C447" s="63">
        <v>590480</v>
      </c>
    </row>
    <row r="448" spans="1:3" ht="16.5" hidden="1" customHeight="1">
      <c r="A448" s="59">
        <v>447</v>
      </c>
      <c r="B448" s="60" t="s">
        <v>2</v>
      </c>
      <c r="C448" s="63">
        <v>45254</v>
      </c>
    </row>
    <row r="449" spans="1:3" ht="16.5" hidden="1" customHeight="1">
      <c r="A449" s="59">
        <v>448</v>
      </c>
      <c r="B449" s="60" t="s">
        <v>2</v>
      </c>
      <c r="C449" s="63">
        <v>6614.01</v>
      </c>
    </row>
    <row r="450" spans="1:3" ht="16.5" hidden="1" customHeight="1">
      <c r="A450" s="59">
        <v>449</v>
      </c>
      <c r="B450" s="60" t="s">
        <v>2</v>
      </c>
      <c r="C450" s="66">
        <v>7208</v>
      </c>
    </row>
    <row r="451" spans="1:3" ht="16.5" hidden="1" customHeight="1">
      <c r="A451" s="59">
        <v>450</v>
      </c>
      <c r="B451" s="60" t="s">
        <v>2</v>
      </c>
      <c r="C451" s="66">
        <v>8064</v>
      </c>
    </row>
    <row r="452" spans="1:3" ht="16.5" hidden="1" customHeight="1">
      <c r="A452" s="59">
        <v>451</v>
      </c>
      <c r="B452" s="60" t="s">
        <v>2</v>
      </c>
      <c r="C452" s="66">
        <v>7392</v>
      </c>
    </row>
    <row r="453" spans="1:3" s="65" customFormat="1" ht="16.5" hidden="1" customHeight="1">
      <c r="A453" s="59">
        <v>452</v>
      </c>
      <c r="B453" s="60" t="s">
        <v>2</v>
      </c>
      <c r="C453" s="66">
        <v>10600</v>
      </c>
    </row>
    <row r="454" spans="1:3" s="65" customFormat="1" ht="16.5" hidden="1" customHeight="1">
      <c r="A454" s="59">
        <v>453</v>
      </c>
      <c r="B454" s="60" t="s">
        <v>2</v>
      </c>
      <c r="C454" s="66">
        <v>13104</v>
      </c>
    </row>
    <row r="455" spans="1:3" ht="16.5" hidden="1" customHeight="1">
      <c r="A455" s="59">
        <v>454</v>
      </c>
      <c r="B455" s="60" t="s">
        <v>2</v>
      </c>
      <c r="C455" s="66">
        <v>35280</v>
      </c>
    </row>
    <row r="456" spans="1:3" ht="16.5" hidden="1" customHeight="1">
      <c r="A456" s="59">
        <v>455</v>
      </c>
      <c r="B456" s="60" t="s">
        <v>2</v>
      </c>
      <c r="C456" s="66">
        <v>5040</v>
      </c>
    </row>
    <row r="457" spans="1:3" ht="16.5" hidden="1" customHeight="1">
      <c r="A457" s="59">
        <v>456</v>
      </c>
      <c r="B457" s="60" t="s">
        <v>2</v>
      </c>
      <c r="C457" s="66">
        <v>25440</v>
      </c>
    </row>
    <row r="458" spans="1:3" ht="16.5" hidden="1" customHeight="1">
      <c r="A458" s="59">
        <v>457</v>
      </c>
      <c r="B458" s="60" t="s">
        <v>2</v>
      </c>
      <c r="C458" s="66">
        <v>45360</v>
      </c>
    </row>
    <row r="459" spans="1:3" ht="16.5" hidden="1" customHeight="1">
      <c r="A459" s="59">
        <v>458</v>
      </c>
      <c r="B459" s="60" t="s">
        <v>2</v>
      </c>
      <c r="C459" s="66">
        <v>52920</v>
      </c>
    </row>
    <row r="460" spans="1:3" ht="16.5" hidden="1" customHeight="1">
      <c r="A460" s="59">
        <v>459</v>
      </c>
      <c r="B460" s="60" t="s">
        <v>2</v>
      </c>
      <c r="C460" s="66">
        <v>25440</v>
      </c>
    </row>
    <row r="461" spans="1:3" ht="16.5" hidden="1" customHeight="1">
      <c r="A461" s="59">
        <v>460</v>
      </c>
      <c r="B461" s="60" t="s">
        <v>2</v>
      </c>
      <c r="C461" s="66">
        <v>84800</v>
      </c>
    </row>
    <row r="462" spans="1:3" ht="16.5" hidden="1" customHeight="1">
      <c r="A462" s="59">
        <v>461</v>
      </c>
      <c r="B462" s="60" t="s">
        <v>2</v>
      </c>
      <c r="C462" s="66">
        <v>51643.199999999997</v>
      </c>
    </row>
    <row r="463" spans="1:3" ht="16.5" hidden="1" customHeight="1">
      <c r="A463" s="59">
        <v>462</v>
      </c>
      <c r="B463" s="60" t="s">
        <v>2</v>
      </c>
      <c r="C463" s="66">
        <v>13568</v>
      </c>
    </row>
    <row r="464" spans="1:3" ht="16.5" hidden="1" customHeight="1">
      <c r="A464" s="59">
        <v>463</v>
      </c>
      <c r="B464" s="60" t="s">
        <v>2</v>
      </c>
      <c r="C464" s="66">
        <v>10176</v>
      </c>
    </row>
    <row r="465" spans="1:3" ht="16.5" hidden="1" customHeight="1">
      <c r="A465" s="59">
        <v>464</v>
      </c>
      <c r="B465" s="60" t="s">
        <v>2</v>
      </c>
      <c r="C465" s="63">
        <v>71282.94</v>
      </c>
    </row>
    <row r="466" spans="1:3" ht="16.5" hidden="1" customHeight="1">
      <c r="A466" s="59">
        <v>465</v>
      </c>
      <c r="B466" s="60" t="s">
        <v>2</v>
      </c>
      <c r="C466" s="63">
        <v>474880</v>
      </c>
    </row>
    <row r="467" spans="1:3" ht="16.5" hidden="1" customHeight="1">
      <c r="A467" s="59">
        <v>466</v>
      </c>
      <c r="B467" s="60" t="s">
        <v>2</v>
      </c>
      <c r="C467" s="63">
        <v>23744</v>
      </c>
    </row>
    <row r="468" spans="1:3" ht="16.5" hidden="1" customHeight="1">
      <c r="A468" s="59">
        <v>467</v>
      </c>
      <c r="B468" s="60" t="s">
        <v>2</v>
      </c>
      <c r="C468" s="63">
        <v>194404</v>
      </c>
    </row>
    <row r="469" spans="1:3" ht="16.5" hidden="1" customHeight="1">
      <c r="A469" s="59">
        <v>468</v>
      </c>
      <c r="B469" s="60" t="s">
        <v>2</v>
      </c>
      <c r="C469" s="63">
        <v>118720</v>
      </c>
    </row>
    <row r="470" spans="1:3" ht="16.5" hidden="1" customHeight="1">
      <c r="A470" s="59">
        <v>469</v>
      </c>
      <c r="B470" s="60" t="s">
        <v>2</v>
      </c>
      <c r="C470" s="63">
        <v>46200</v>
      </c>
    </row>
    <row r="471" spans="1:3" ht="16.5" hidden="1" customHeight="1">
      <c r="A471" s="59">
        <v>470</v>
      </c>
      <c r="B471" s="60" t="s">
        <v>2</v>
      </c>
      <c r="C471" s="63">
        <v>165911.20000000001</v>
      </c>
    </row>
    <row r="472" spans="1:3" ht="16.5" hidden="1" customHeight="1">
      <c r="A472" s="59">
        <v>471</v>
      </c>
      <c r="B472" s="60" t="s">
        <v>2</v>
      </c>
      <c r="C472" s="63">
        <v>53424</v>
      </c>
    </row>
    <row r="473" spans="1:3" ht="16.5" hidden="1" customHeight="1">
      <c r="A473" s="59">
        <v>472</v>
      </c>
      <c r="B473" s="60" t="s">
        <v>2</v>
      </c>
      <c r="C473" s="63">
        <v>101760</v>
      </c>
    </row>
    <row r="474" spans="1:3" ht="16.5" hidden="1" customHeight="1">
      <c r="A474" s="59">
        <v>473</v>
      </c>
      <c r="B474" s="60" t="s">
        <v>2</v>
      </c>
      <c r="C474" s="63">
        <v>194404</v>
      </c>
    </row>
    <row r="475" spans="1:3" ht="16.5" hidden="1" customHeight="1">
      <c r="A475" s="59">
        <v>474</v>
      </c>
      <c r="B475" s="60" t="s">
        <v>2</v>
      </c>
      <c r="C475" s="63">
        <v>19504</v>
      </c>
    </row>
    <row r="476" spans="1:3" ht="16.5" hidden="1" customHeight="1">
      <c r="A476" s="59">
        <v>475</v>
      </c>
      <c r="B476" s="60" t="s">
        <v>2</v>
      </c>
      <c r="C476" s="63">
        <v>24308</v>
      </c>
    </row>
    <row r="477" spans="1:3" ht="16.5" hidden="1" customHeight="1">
      <c r="A477" s="59">
        <v>476</v>
      </c>
      <c r="B477" s="60" t="s">
        <v>2</v>
      </c>
      <c r="C477" s="63">
        <v>13356</v>
      </c>
    </row>
    <row r="478" spans="1:3" ht="16.5" hidden="1" customHeight="1">
      <c r="A478" s="59">
        <v>477</v>
      </c>
      <c r="B478" s="60" t="s">
        <v>2</v>
      </c>
      <c r="C478" s="63">
        <v>68688</v>
      </c>
    </row>
    <row r="479" spans="1:3" ht="16.5" hidden="1" customHeight="1">
      <c r="A479" s="59">
        <v>478</v>
      </c>
      <c r="B479" s="60" t="s">
        <v>2</v>
      </c>
      <c r="C479" s="63">
        <v>4200</v>
      </c>
    </row>
    <row r="480" spans="1:3" ht="16.5" hidden="1" customHeight="1">
      <c r="A480" s="59">
        <v>479</v>
      </c>
      <c r="B480" s="60" t="s">
        <v>2</v>
      </c>
      <c r="C480" s="63">
        <v>37800</v>
      </c>
    </row>
    <row r="481" spans="1:3" ht="16.5" hidden="1" customHeight="1">
      <c r="A481" s="59">
        <v>480</v>
      </c>
      <c r="B481" s="60" t="s">
        <v>2</v>
      </c>
      <c r="C481" s="63">
        <v>22048</v>
      </c>
    </row>
    <row r="482" spans="1:3" ht="16.5" hidden="1" customHeight="1">
      <c r="A482" s="59">
        <v>481</v>
      </c>
      <c r="B482" s="60" t="s">
        <v>2</v>
      </c>
      <c r="C482" s="63">
        <v>229468.79999999999</v>
      </c>
    </row>
    <row r="483" spans="1:3" ht="16.5" hidden="1" customHeight="1">
      <c r="A483" s="59">
        <v>482</v>
      </c>
      <c r="B483" s="60" t="s">
        <v>2</v>
      </c>
      <c r="C483" s="63">
        <v>32563.200000000001</v>
      </c>
    </row>
    <row r="484" spans="1:3" ht="16.5" hidden="1" customHeight="1">
      <c r="A484" s="59">
        <v>483</v>
      </c>
      <c r="B484" s="60" t="s">
        <v>2</v>
      </c>
      <c r="C484" s="63">
        <v>124656</v>
      </c>
    </row>
    <row r="485" spans="1:3" ht="16.5" hidden="1" customHeight="1">
      <c r="A485" s="59">
        <v>484</v>
      </c>
      <c r="B485" s="60" t="s">
        <v>2</v>
      </c>
      <c r="C485" s="63">
        <v>106000</v>
      </c>
    </row>
    <row r="486" spans="1:3" ht="16.5" hidden="1" customHeight="1">
      <c r="A486" s="59">
        <v>485</v>
      </c>
      <c r="B486" s="60" t="s">
        <v>2</v>
      </c>
      <c r="C486" s="63">
        <v>6360</v>
      </c>
    </row>
    <row r="487" spans="1:3" ht="16.5" hidden="1" customHeight="1">
      <c r="A487" s="59">
        <v>486</v>
      </c>
      <c r="B487" s="60" t="s">
        <v>2</v>
      </c>
      <c r="C487" s="63">
        <v>127200</v>
      </c>
    </row>
    <row r="488" spans="1:3" ht="16.5" hidden="1" customHeight="1">
      <c r="A488" s="59">
        <v>487</v>
      </c>
      <c r="B488" s="60" t="s">
        <v>2</v>
      </c>
      <c r="C488" s="63">
        <v>14416</v>
      </c>
    </row>
    <row r="489" spans="1:3" ht="16.5" hidden="1" customHeight="1">
      <c r="A489" s="59">
        <v>488</v>
      </c>
      <c r="B489" s="60" t="s">
        <v>2</v>
      </c>
      <c r="C489" s="63">
        <v>120960</v>
      </c>
    </row>
    <row r="490" spans="1:3" ht="16.5" hidden="1" customHeight="1">
      <c r="A490" s="59">
        <v>489</v>
      </c>
      <c r="B490" s="60" t="s">
        <v>2</v>
      </c>
      <c r="C490" s="63">
        <v>76320</v>
      </c>
    </row>
    <row r="491" spans="1:3" ht="16.5" hidden="1" customHeight="1">
      <c r="A491" s="59">
        <v>490</v>
      </c>
      <c r="B491" s="60" t="s">
        <v>2</v>
      </c>
      <c r="C491" s="63">
        <v>25440</v>
      </c>
    </row>
    <row r="492" spans="1:3" ht="16.5" hidden="1" customHeight="1">
      <c r="A492" s="59">
        <v>491</v>
      </c>
      <c r="B492" s="60" t="s">
        <v>2</v>
      </c>
      <c r="C492" s="63">
        <v>63372.6</v>
      </c>
    </row>
    <row r="493" spans="1:3" ht="16.5" hidden="1" customHeight="1">
      <c r="A493" s="59">
        <v>492</v>
      </c>
      <c r="B493" s="60" t="s">
        <v>2</v>
      </c>
      <c r="C493" s="63">
        <v>7632</v>
      </c>
    </row>
    <row r="494" spans="1:3" ht="16.5" hidden="1" customHeight="1">
      <c r="A494" s="59">
        <v>493</v>
      </c>
      <c r="B494" s="60" t="s">
        <v>2</v>
      </c>
      <c r="C494" s="63">
        <v>33920</v>
      </c>
    </row>
    <row r="495" spans="1:3" ht="16.5" hidden="1" customHeight="1">
      <c r="A495" s="59">
        <v>494</v>
      </c>
      <c r="B495" s="60" t="s">
        <v>2</v>
      </c>
      <c r="C495" s="63">
        <v>69960</v>
      </c>
    </row>
    <row r="496" spans="1:3" ht="16.5" hidden="1" customHeight="1">
      <c r="A496" s="59">
        <v>495</v>
      </c>
      <c r="B496" s="60" t="s">
        <v>2</v>
      </c>
      <c r="C496" s="63">
        <v>9328</v>
      </c>
    </row>
    <row r="497" spans="1:3" ht="16.5" hidden="1" customHeight="1">
      <c r="A497" s="59">
        <v>496</v>
      </c>
      <c r="B497" s="60" t="s">
        <v>2</v>
      </c>
      <c r="C497" s="63">
        <v>11448</v>
      </c>
    </row>
    <row r="498" spans="1:3" ht="16.5" hidden="1" customHeight="1">
      <c r="A498" s="59">
        <v>497</v>
      </c>
      <c r="B498" s="60" t="s">
        <v>2</v>
      </c>
      <c r="C498" s="63">
        <v>44520</v>
      </c>
    </row>
    <row r="499" spans="1:3" ht="16.5" hidden="1" customHeight="1">
      <c r="A499" s="59">
        <v>498</v>
      </c>
      <c r="B499" s="60" t="s">
        <v>2</v>
      </c>
      <c r="C499" s="63">
        <v>44096</v>
      </c>
    </row>
    <row r="500" spans="1:3" ht="16.5" hidden="1" customHeight="1">
      <c r="A500" s="59">
        <v>499</v>
      </c>
      <c r="B500" s="60" t="s">
        <v>2</v>
      </c>
      <c r="C500" s="63">
        <v>2394</v>
      </c>
    </row>
    <row r="501" spans="1:3" ht="16.5" hidden="1" customHeight="1">
      <c r="A501" s="59">
        <v>500</v>
      </c>
      <c r="B501" s="60" t="s">
        <v>2</v>
      </c>
      <c r="C501" s="63">
        <v>80560</v>
      </c>
    </row>
    <row r="502" spans="1:3" ht="16.5" hidden="1" customHeight="1">
      <c r="A502" s="59">
        <v>501</v>
      </c>
      <c r="B502" s="60" t="s">
        <v>2</v>
      </c>
      <c r="C502" s="63">
        <v>57748.800000000003</v>
      </c>
    </row>
    <row r="503" spans="1:3" ht="16.5" hidden="1" customHeight="1">
      <c r="A503" s="59">
        <v>502</v>
      </c>
      <c r="B503" s="60" t="s">
        <v>2</v>
      </c>
      <c r="C503" s="63">
        <v>83952</v>
      </c>
    </row>
    <row r="504" spans="1:3" ht="16.5" hidden="1" customHeight="1">
      <c r="A504" s="59">
        <v>503</v>
      </c>
      <c r="B504" s="60" t="s">
        <v>2</v>
      </c>
      <c r="C504" s="63">
        <v>152131.20000000001</v>
      </c>
    </row>
    <row r="505" spans="1:3" ht="16.5" hidden="1" customHeight="1">
      <c r="A505" s="59">
        <v>504</v>
      </c>
      <c r="B505" s="60" t="s">
        <v>2</v>
      </c>
      <c r="C505" s="63">
        <v>489720</v>
      </c>
    </row>
    <row r="506" spans="1:3" ht="16.5" hidden="1" customHeight="1">
      <c r="A506" s="59">
        <v>505</v>
      </c>
      <c r="B506" s="60" t="s">
        <v>2</v>
      </c>
      <c r="C506" s="63">
        <v>152640</v>
      </c>
    </row>
    <row r="507" spans="1:3" ht="16.5" hidden="1" customHeight="1">
      <c r="A507" s="59">
        <v>506</v>
      </c>
      <c r="B507" s="60" t="s">
        <v>2</v>
      </c>
      <c r="C507" s="63">
        <v>124656</v>
      </c>
    </row>
    <row r="508" spans="1:3" ht="16.5" hidden="1" customHeight="1">
      <c r="A508" s="59">
        <v>507</v>
      </c>
      <c r="B508" s="60" t="s">
        <v>2</v>
      </c>
      <c r="C508" s="66">
        <v>732672</v>
      </c>
    </row>
    <row r="509" spans="1:3" ht="16.5" hidden="1" customHeight="1">
      <c r="A509" s="59">
        <v>508</v>
      </c>
      <c r="B509" s="60" t="s">
        <v>2</v>
      </c>
      <c r="C509" s="63">
        <v>15544.14</v>
      </c>
    </row>
    <row r="510" spans="1:3" s="65" customFormat="1" ht="16.5" hidden="1" customHeight="1">
      <c r="A510" s="59">
        <v>509</v>
      </c>
      <c r="B510" s="60" t="s">
        <v>2</v>
      </c>
      <c r="C510" s="66">
        <v>1210295.28</v>
      </c>
    </row>
    <row r="511" spans="1:3" ht="16.5" hidden="1" customHeight="1">
      <c r="A511" s="59">
        <v>510</v>
      </c>
      <c r="B511" s="60" t="s">
        <v>2</v>
      </c>
      <c r="C511" s="63">
        <v>213696</v>
      </c>
    </row>
    <row r="512" spans="1:3" ht="16.5" hidden="1" customHeight="1">
      <c r="A512" s="59">
        <v>511</v>
      </c>
      <c r="B512" s="60" t="s">
        <v>2</v>
      </c>
      <c r="C512" s="63">
        <v>15835.88</v>
      </c>
    </row>
    <row r="513" spans="1:3" ht="16.5" hidden="1" customHeight="1">
      <c r="A513" s="59">
        <v>512</v>
      </c>
      <c r="B513" s="60" t="s">
        <v>2</v>
      </c>
      <c r="C513" s="63">
        <v>83160</v>
      </c>
    </row>
    <row r="514" spans="1:3" ht="16.5" hidden="1" customHeight="1">
      <c r="A514" s="59">
        <v>513</v>
      </c>
      <c r="B514" s="60" t="s">
        <v>2</v>
      </c>
      <c r="C514" s="63">
        <v>10176</v>
      </c>
    </row>
    <row r="515" spans="1:3" ht="16.5" hidden="1" customHeight="1">
      <c r="A515" s="59">
        <v>514</v>
      </c>
      <c r="B515" s="60" t="s">
        <v>2</v>
      </c>
      <c r="C515" s="63">
        <v>35404</v>
      </c>
    </row>
    <row r="516" spans="1:3" ht="16.5" hidden="1" customHeight="1">
      <c r="A516" s="59">
        <v>515</v>
      </c>
      <c r="B516" s="60" t="s">
        <v>2</v>
      </c>
      <c r="C516" s="63">
        <v>15264</v>
      </c>
    </row>
    <row r="517" spans="1:3" ht="16.5" hidden="1" customHeight="1">
      <c r="A517" s="59">
        <v>516</v>
      </c>
      <c r="B517" s="60" t="s">
        <v>2</v>
      </c>
      <c r="C517" s="63">
        <v>8127.57</v>
      </c>
    </row>
    <row r="518" spans="1:3" ht="16.5" hidden="1" customHeight="1">
      <c r="A518" s="59">
        <v>517</v>
      </c>
      <c r="B518" s="60" t="s">
        <v>2</v>
      </c>
      <c r="C518" s="63">
        <v>5040</v>
      </c>
    </row>
    <row r="519" spans="1:3" ht="16.5" hidden="1" customHeight="1">
      <c r="A519" s="59">
        <v>518</v>
      </c>
      <c r="B519" s="60" t="s">
        <v>2</v>
      </c>
      <c r="C519" s="63">
        <v>7896</v>
      </c>
    </row>
    <row r="520" spans="1:3" ht="16.5" hidden="1" customHeight="1">
      <c r="A520" s="59">
        <v>519</v>
      </c>
      <c r="B520" s="60" t="s">
        <v>2</v>
      </c>
      <c r="C520" s="63">
        <v>3780</v>
      </c>
    </row>
    <row r="521" spans="1:3" ht="16.5" hidden="1" customHeight="1">
      <c r="A521" s="59">
        <v>520</v>
      </c>
      <c r="B521" s="60" t="s">
        <v>2</v>
      </c>
      <c r="C521" s="63">
        <v>10080</v>
      </c>
    </row>
    <row r="522" spans="1:3" ht="16.5" hidden="1" customHeight="1">
      <c r="A522" s="59">
        <v>521</v>
      </c>
      <c r="B522" s="60" t="s">
        <v>2</v>
      </c>
      <c r="C522" s="63">
        <v>16960</v>
      </c>
    </row>
    <row r="523" spans="1:3" ht="16.5" hidden="1" customHeight="1">
      <c r="A523" s="59">
        <v>522</v>
      </c>
      <c r="B523" s="60" t="s">
        <v>2</v>
      </c>
      <c r="C523" s="63">
        <v>12288</v>
      </c>
    </row>
    <row r="524" spans="1:3" ht="16.5" hidden="1" customHeight="1">
      <c r="A524" s="59">
        <v>523</v>
      </c>
      <c r="B524" s="60" t="s">
        <v>2</v>
      </c>
      <c r="C524" s="63">
        <v>5544</v>
      </c>
    </row>
    <row r="525" spans="1:3" ht="16.5" hidden="1" customHeight="1">
      <c r="A525" s="59">
        <v>524</v>
      </c>
      <c r="B525" s="60" t="s">
        <v>2</v>
      </c>
      <c r="C525" s="63">
        <v>5040</v>
      </c>
    </row>
    <row r="526" spans="1:3" ht="16.5" hidden="1" customHeight="1">
      <c r="A526" s="59">
        <v>525</v>
      </c>
      <c r="B526" s="60" t="s">
        <v>2</v>
      </c>
      <c r="C526" s="63">
        <v>27136</v>
      </c>
    </row>
    <row r="527" spans="1:3" ht="16.5" hidden="1" customHeight="1">
      <c r="A527" s="59">
        <v>526</v>
      </c>
      <c r="B527" s="60" t="s">
        <v>2</v>
      </c>
      <c r="C527" s="63">
        <v>27984</v>
      </c>
    </row>
    <row r="528" spans="1:3" ht="16.5" hidden="1" customHeight="1">
      <c r="A528" s="59">
        <v>527</v>
      </c>
      <c r="B528" s="60" t="s">
        <v>2</v>
      </c>
      <c r="C528" s="63">
        <v>121600</v>
      </c>
    </row>
    <row r="529" spans="1:3" ht="16.5" hidden="1" customHeight="1">
      <c r="A529" s="59">
        <v>528</v>
      </c>
      <c r="B529" s="60" t="s">
        <v>2</v>
      </c>
      <c r="C529" s="63">
        <v>156000</v>
      </c>
    </row>
    <row r="530" spans="1:3" ht="16.5" hidden="1" customHeight="1">
      <c r="A530" s="59">
        <v>529</v>
      </c>
      <c r="B530" s="60" t="s">
        <v>2</v>
      </c>
      <c r="C530" s="63">
        <v>100000</v>
      </c>
    </row>
    <row r="531" spans="1:3" ht="16.5" hidden="1" customHeight="1">
      <c r="A531" s="59">
        <v>530</v>
      </c>
      <c r="B531" s="60" t="s">
        <v>2</v>
      </c>
      <c r="C531" s="63">
        <v>5796</v>
      </c>
    </row>
    <row r="532" spans="1:3" ht="16.5" hidden="1" customHeight="1">
      <c r="A532" s="59">
        <v>531</v>
      </c>
      <c r="B532" s="60" t="s">
        <v>2</v>
      </c>
      <c r="C532" s="63">
        <v>97096</v>
      </c>
    </row>
    <row r="533" spans="1:3" ht="16.5" hidden="1" customHeight="1">
      <c r="A533" s="59">
        <v>532</v>
      </c>
      <c r="B533" s="60" t="s">
        <v>2</v>
      </c>
      <c r="C533" s="63">
        <v>84800</v>
      </c>
    </row>
    <row r="534" spans="1:3" ht="16.5" hidden="1" customHeight="1">
      <c r="A534" s="59">
        <v>533</v>
      </c>
      <c r="B534" s="60" t="s">
        <v>2</v>
      </c>
      <c r="C534" s="63">
        <v>6996</v>
      </c>
    </row>
    <row r="535" spans="1:3" ht="16.5" hidden="1" customHeight="1">
      <c r="A535" s="59">
        <v>534</v>
      </c>
      <c r="B535" s="60" t="s">
        <v>2</v>
      </c>
      <c r="C535" s="63">
        <v>2544</v>
      </c>
    </row>
    <row r="536" spans="1:3" ht="16.5" hidden="1" customHeight="1">
      <c r="A536" s="59">
        <v>535</v>
      </c>
      <c r="B536" s="60" t="s">
        <v>2</v>
      </c>
      <c r="C536" s="63">
        <v>16960</v>
      </c>
    </row>
    <row r="537" spans="1:3" ht="16.5" hidden="1" customHeight="1">
      <c r="A537" s="59">
        <v>536</v>
      </c>
      <c r="B537" s="60" t="s">
        <v>2</v>
      </c>
      <c r="C537" s="63">
        <v>4788</v>
      </c>
    </row>
    <row r="538" spans="1:3" ht="16.5" hidden="1" customHeight="1">
      <c r="A538" s="59">
        <v>537</v>
      </c>
      <c r="B538" s="60" t="s">
        <v>2</v>
      </c>
      <c r="C538" s="63">
        <v>70723</v>
      </c>
    </row>
    <row r="539" spans="1:3" ht="16.5" hidden="1" customHeight="1">
      <c r="A539" s="59">
        <v>538</v>
      </c>
      <c r="B539" s="60" t="s">
        <v>2</v>
      </c>
      <c r="C539" s="63">
        <v>215985.6</v>
      </c>
    </row>
    <row r="540" spans="1:3" ht="16.5" hidden="1" customHeight="1">
      <c r="A540" s="59">
        <v>539</v>
      </c>
      <c r="B540" s="60" t="s">
        <v>2</v>
      </c>
      <c r="C540" s="63">
        <v>30346.67</v>
      </c>
    </row>
    <row r="541" spans="1:3" ht="16.5" hidden="1" customHeight="1">
      <c r="A541" s="59">
        <v>540</v>
      </c>
      <c r="B541" s="64" t="s">
        <v>2</v>
      </c>
      <c r="C541" s="63">
        <v>79427.03</v>
      </c>
    </row>
    <row r="542" spans="1:3" ht="16.5" hidden="1" customHeight="1">
      <c r="A542" s="59">
        <v>541</v>
      </c>
      <c r="B542" s="60" t="s">
        <v>2</v>
      </c>
      <c r="C542" s="63">
        <v>4593.16</v>
      </c>
    </row>
    <row r="543" spans="1:3" ht="16.5" hidden="1" customHeight="1">
      <c r="A543" s="59">
        <v>542</v>
      </c>
      <c r="B543" s="60" t="s">
        <v>2</v>
      </c>
      <c r="C543" s="63">
        <v>0</v>
      </c>
    </row>
    <row r="544" spans="1:3" ht="16.5" hidden="1" customHeight="1">
      <c r="A544" s="59">
        <v>543</v>
      </c>
      <c r="B544" s="60" t="s">
        <v>2</v>
      </c>
      <c r="C544" s="63">
        <v>47800</v>
      </c>
    </row>
    <row r="545" spans="1:3" ht="16.5" hidden="1" customHeight="1">
      <c r="A545" s="59">
        <v>544</v>
      </c>
      <c r="B545" s="60" t="s">
        <v>2</v>
      </c>
      <c r="C545" s="63">
        <v>30960.87</v>
      </c>
    </row>
    <row r="546" spans="1:3" ht="16.5" hidden="1" customHeight="1">
      <c r="A546" s="59">
        <v>545</v>
      </c>
      <c r="B546" s="60" t="s">
        <v>2</v>
      </c>
      <c r="C546" s="63">
        <v>6024.47</v>
      </c>
    </row>
    <row r="547" spans="1:3" ht="16.5" hidden="1" customHeight="1">
      <c r="A547" s="59">
        <v>546</v>
      </c>
      <c r="B547" s="60" t="s">
        <v>2</v>
      </c>
      <c r="C547" s="63">
        <v>126495.34</v>
      </c>
    </row>
    <row r="548" spans="1:3" ht="16.5" hidden="1" customHeight="1">
      <c r="A548" s="59">
        <v>547</v>
      </c>
      <c r="B548" s="60" t="s">
        <v>2</v>
      </c>
      <c r="C548" s="63">
        <v>104683.76</v>
      </c>
    </row>
    <row r="549" spans="1:3" ht="16.5" hidden="1" customHeight="1">
      <c r="A549" s="59">
        <v>548</v>
      </c>
      <c r="B549" s="60" t="s">
        <v>2</v>
      </c>
      <c r="C549" s="63">
        <v>246726.28</v>
      </c>
    </row>
    <row r="550" spans="1:3" ht="16.5" hidden="1" customHeight="1">
      <c r="A550" s="59">
        <v>549</v>
      </c>
      <c r="B550" s="60" t="s">
        <v>2</v>
      </c>
      <c r="C550" s="63">
        <v>11458.43</v>
      </c>
    </row>
    <row r="551" spans="1:3" ht="16.5" hidden="1" customHeight="1">
      <c r="A551" s="59">
        <v>550</v>
      </c>
      <c r="B551" s="60" t="s">
        <v>2</v>
      </c>
      <c r="C551" s="63">
        <v>59939.03</v>
      </c>
    </row>
    <row r="552" spans="1:3" ht="16.5" hidden="1" customHeight="1">
      <c r="A552" s="59">
        <v>551</v>
      </c>
      <c r="B552" s="60" t="s">
        <v>2</v>
      </c>
      <c r="C552" s="63">
        <v>18253.419999999998</v>
      </c>
    </row>
    <row r="553" spans="1:3" ht="16.5" hidden="1" customHeight="1">
      <c r="A553" s="59">
        <v>552</v>
      </c>
      <c r="B553" s="60" t="s">
        <v>2</v>
      </c>
      <c r="C553" s="63">
        <v>15270.2</v>
      </c>
    </row>
    <row r="554" spans="1:3" ht="16.5" hidden="1" customHeight="1">
      <c r="A554" s="59">
        <v>553</v>
      </c>
      <c r="B554" s="60" t="s">
        <v>2</v>
      </c>
      <c r="C554" s="63">
        <v>19178.5</v>
      </c>
    </row>
    <row r="555" spans="1:3" ht="16.5" hidden="1" customHeight="1">
      <c r="A555" s="59">
        <v>554</v>
      </c>
      <c r="B555" s="60" t="s">
        <v>2</v>
      </c>
      <c r="C555" s="63">
        <v>33880</v>
      </c>
    </row>
    <row r="556" spans="1:3" ht="16.5" hidden="1" customHeight="1">
      <c r="A556" s="59">
        <v>555</v>
      </c>
      <c r="B556" s="60" t="s">
        <v>2</v>
      </c>
      <c r="C556" s="63">
        <v>91718.36</v>
      </c>
    </row>
    <row r="557" spans="1:3" ht="16.5" hidden="1" customHeight="1">
      <c r="A557" s="59">
        <v>556</v>
      </c>
      <c r="B557" s="60" t="s">
        <v>2</v>
      </c>
      <c r="C557" s="63">
        <v>27225</v>
      </c>
    </row>
    <row r="558" spans="1:3" ht="16.5" hidden="1" customHeight="1">
      <c r="A558" s="59">
        <v>557</v>
      </c>
      <c r="B558" s="60" t="s">
        <v>2</v>
      </c>
      <c r="C558" s="63">
        <v>45773.75</v>
      </c>
    </row>
    <row r="559" spans="1:3" ht="16.5" hidden="1" customHeight="1">
      <c r="A559" s="59">
        <v>558</v>
      </c>
      <c r="B559" s="60" t="s">
        <v>2</v>
      </c>
      <c r="C559" s="63">
        <v>37514.400000000001</v>
      </c>
    </row>
    <row r="560" spans="1:3" ht="16.5" hidden="1" customHeight="1">
      <c r="A560" s="59">
        <v>559</v>
      </c>
      <c r="B560" s="60" t="s">
        <v>2</v>
      </c>
      <c r="C560" s="63">
        <v>384182.03</v>
      </c>
    </row>
    <row r="561" spans="1:3" ht="16.5" hidden="1" customHeight="1">
      <c r="A561" s="59">
        <v>560</v>
      </c>
      <c r="B561" s="60" t="s">
        <v>2</v>
      </c>
      <c r="C561" s="63">
        <v>34000</v>
      </c>
    </row>
    <row r="562" spans="1:3" ht="16.5" hidden="1" customHeight="1">
      <c r="A562" s="59">
        <v>561</v>
      </c>
      <c r="B562" s="64" t="s">
        <v>2</v>
      </c>
      <c r="C562" s="63">
        <v>34369.839999999997</v>
      </c>
    </row>
    <row r="563" spans="1:3" ht="16.5" hidden="1" customHeight="1">
      <c r="A563" s="59">
        <v>562</v>
      </c>
      <c r="B563" s="60" t="s">
        <v>2</v>
      </c>
      <c r="C563" s="63">
        <v>123558.15</v>
      </c>
    </row>
    <row r="564" spans="1:3" ht="16.5" hidden="1" customHeight="1">
      <c r="A564" s="59">
        <v>563</v>
      </c>
      <c r="B564" s="60" t="s">
        <v>2</v>
      </c>
      <c r="C564" s="63">
        <v>53603</v>
      </c>
    </row>
    <row r="565" spans="1:3" ht="16.5" hidden="1" customHeight="1">
      <c r="A565" s="59">
        <v>564</v>
      </c>
      <c r="B565" s="60" t="s">
        <v>2</v>
      </c>
      <c r="C565" s="63">
        <v>1113239.3</v>
      </c>
    </row>
    <row r="566" spans="1:3" ht="16.5" hidden="1" customHeight="1">
      <c r="A566" s="59">
        <v>565</v>
      </c>
      <c r="B566" s="60" t="s">
        <v>2</v>
      </c>
      <c r="C566" s="66">
        <v>13141.33</v>
      </c>
    </row>
    <row r="567" spans="1:3" ht="16.5" hidden="1" customHeight="1">
      <c r="A567" s="59">
        <v>566</v>
      </c>
      <c r="B567" s="60" t="s">
        <v>2</v>
      </c>
      <c r="C567" s="63">
        <v>9583.2000000000007</v>
      </c>
    </row>
    <row r="568" spans="1:3" ht="16.5" hidden="1" customHeight="1">
      <c r="A568" s="59">
        <v>567</v>
      </c>
      <c r="B568" s="60" t="s">
        <v>2</v>
      </c>
      <c r="C568" s="63">
        <v>5977.45</v>
      </c>
    </row>
    <row r="569" spans="1:3" ht="16.5" hidden="1" customHeight="1">
      <c r="A569" s="59">
        <v>568</v>
      </c>
      <c r="B569" s="60" t="s">
        <v>2</v>
      </c>
      <c r="C569" s="63">
        <v>109607.03999999999</v>
      </c>
    </row>
    <row r="570" spans="1:3" ht="16.5" hidden="1" customHeight="1">
      <c r="A570" s="59">
        <v>569</v>
      </c>
      <c r="B570" s="60" t="s">
        <v>2</v>
      </c>
      <c r="C570" s="63">
        <v>6461.4</v>
      </c>
    </row>
    <row r="571" spans="1:3" ht="16.5" hidden="1" customHeight="1">
      <c r="A571" s="59">
        <v>570</v>
      </c>
      <c r="B571" s="60" t="s">
        <v>2</v>
      </c>
      <c r="C571" s="63">
        <v>31363.200000000001</v>
      </c>
    </row>
    <row r="572" spans="1:3" ht="16.5" hidden="1" customHeight="1">
      <c r="A572" s="59">
        <v>571</v>
      </c>
      <c r="B572" s="60" t="s">
        <v>2</v>
      </c>
      <c r="C572" s="63">
        <v>123248.17</v>
      </c>
    </row>
    <row r="573" spans="1:3" ht="16.5" hidden="1" customHeight="1">
      <c r="A573" s="59">
        <v>572</v>
      </c>
      <c r="B573" s="60" t="s">
        <v>2</v>
      </c>
      <c r="C573" s="63">
        <v>16100</v>
      </c>
    </row>
    <row r="574" spans="1:3" ht="16.5" hidden="1" customHeight="1">
      <c r="A574" s="59">
        <v>573</v>
      </c>
      <c r="B574" s="60" t="s">
        <v>2</v>
      </c>
      <c r="C574" s="63">
        <v>41291.25</v>
      </c>
    </row>
    <row r="575" spans="1:3" ht="16.5" hidden="1" customHeight="1">
      <c r="A575" s="59">
        <v>574</v>
      </c>
      <c r="B575" s="60" t="s">
        <v>2</v>
      </c>
      <c r="C575" s="63">
        <v>33407.9</v>
      </c>
    </row>
    <row r="576" spans="1:3" ht="16.5" hidden="1" customHeight="1">
      <c r="A576" s="59">
        <v>575</v>
      </c>
      <c r="B576" s="60" t="s">
        <v>2</v>
      </c>
      <c r="C576" s="63">
        <v>306492.3</v>
      </c>
    </row>
    <row r="577" spans="1:3" ht="16.5" hidden="1" customHeight="1">
      <c r="A577" s="59">
        <v>576</v>
      </c>
      <c r="B577" s="60" t="s">
        <v>2</v>
      </c>
      <c r="C577" s="63">
        <v>40801.199999999997</v>
      </c>
    </row>
    <row r="578" spans="1:3" ht="16.5" hidden="1" customHeight="1">
      <c r="A578" s="59">
        <v>577</v>
      </c>
      <c r="B578" s="60" t="s">
        <v>2</v>
      </c>
      <c r="C578" s="63">
        <v>49694.43</v>
      </c>
    </row>
    <row r="579" spans="1:3" ht="16.5" hidden="1" customHeight="1">
      <c r="A579" s="59">
        <v>578</v>
      </c>
      <c r="B579" s="60" t="s">
        <v>2</v>
      </c>
      <c r="C579" s="63">
        <v>110400</v>
      </c>
    </row>
    <row r="580" spans="1:3" ht="16.5" hidden="1" customHeight="1">
      <c r="A580" s="59">
        <v>579</v>
      </c>
      <c r="B580" s="60" t="s">
        <v>2</v>
      </c>
      <c r="C580" s="63">
        <v>19965</v>
      </c>
    </row>
    <row r="581" spans="1:3" ht="16.5" hidden="1" customHeight="1">
      <c r="A581" s="59">
        <v>580</v>
      </c>
      <c r="B581" s="60" t="s">
        <v>2</v>
      </c>
      <c r="C581" s="63">
        <v>31200</v>
      </c>
    </row>
    <row r="582" spans="1:3" ht="16.5" hidden="1" customHeight="1">
      <c r="A582" s="59">
        <v>581</v>
      </c>
      <c r="B582" s="60" t="s">
        <v>2</v>
      </c>
      <c r="C582" s="63">
        <v>156694.5</v>
      </c>
    </row>
    <row r="583" spans="1:3" ht="16.5" hidden="1" customHeight="1">
      <c r="A583" s="59">
        <v>582</v>
      </c>
      <c r="B583" s="60" t="s">
        <v>2</v>
      </c>
      <c r="C583" s="63">
        <v>110755</v>
      </c>
    </row>
    <row r="584" spans="1:3" ht="16.5" hidden="1" customHeight="1">
      <c r="A584" s="59">
        <v>583</v>
      </c>
      <c r="B584" s="60" t="s">
        <v>2</v>
      </c>
      <c r="C584" s="63">
        <v>12749.78</v>
      </c>
    </row>
    <row r="585" spans="1:3" ht="16.5" hidden="1" customHeight="1">
      <c r="A585" s="59">
        <v>584</v>
      </c>
      <c r="B585" s="60" t="s">
        <v>2</v>
      </c>
      <c r="C585" s="63">
        <v>58455.13</v>
      </c>
    </row>
    <row r="586" spans="1:3" ht="16.5" hidden="1" customHeight="1">
      <c r="A586" s="59">
        <v>585</v>
      </c>
      <c r="B586" s="60" t="s">
        <v>2</v>
      </c>
      <c r="C586" s="63">
        <v>0</v>
      </c>
    </row>
    <row r="587" spans="1:3" ht="16.5" hidden="1" customHeight="1">
      <c r="A587" s="59">
        <v>586</v>
      </c>
      <c r="B587" s="60" t="s">
        <v>2</v>
      </c>
      <c r="C587" s="63">
        <v>0</v>
      </c>
    </row>
    <row r="588" spans="1:3" ht="16.5" hidden="1" customHeight="1">
      <c r="A588" s="59">
        <v>587</v>
      </c>
      <c r="B588" s="60" t="s">
        <v>2</v>
      </c>
      <c r="C588" s="63">
        <v>84579</v>
      </c>
    </row>
    <row r="589" spans="1:3" ht="16.5" hidden="1" customHeight="1">
      <c r="A589" s="59">
        <v>588</v>
      </c>
      <c r="B589" s="60" t="s">
        <v>2</v>
      </c>
      <c r="C589" s="63">
        <v>40656</v>
      </c>
    </row>
    <row r="590" spans="1:3" ht="16.5" hidden="1" customHeight="1">
      <c r="A590" s="59">
        <v>589</v>
      </c>
      <c r="B590" s="60" t="s">
        <v>2</v>
      </c>
      <c r="C590" s="63">
        <v>14786.2</v>
      </c>
    </row>
    <row r="591" spans="1:3" ht="16.5" hidden="1" customHeight="1">
      <c r="A591" s="59">
        <v>590</v>
      </c>
      <c r="B591" s="64" t="s">
        <v>2</v>
      </c>
      <c r="C591" s="63">
        <v>3100.75</v>
      </c>
    </row>
    <row r="592" spans="1:3" ht="16.5" hidden="1" customHeight="1">
      <c r="A592" s="59">
        <v>591</v>
      </c>
      <c r="B592" s="60" t="s">
        <v>2</v>
      </c>
      <c r="C592" s="66">
        <v>355188</v>
      </c>
    </row>
    <row r="593" spans="1:3" ht="16.5" hidden="1" customHeight="1">
      <c r="A593" s="59">
        <v>592</v>
      </c>
      <c r="B593" s="60" t="s">
        <v>2</v>
      </c>
      <c r="C593" s="66">
        <v>48279</v>
      </c>
    </row>
    <row r="594" spans="1:3" ht="16.5" hidden="1" customHeight="1">
      <c r="A594" s="59">
        <v>593</v>
      </c>
      <c r="B594" s="60" t="s">
        <v>2</v>
      </c>
      <c r="C594" s="63">
        <v>184690.1</v>
      </c>
    </row>
    <row r="595" spans="1:3" ht="16.5" hidden="1" customHeight="1">
      <c r="A595" s="59">
        <v>594</v>
      </c>
      <c r="B595" s="60" t="s">
        <v>2</v>
      </c>
      <c r="C595" s="63">
        <v>7800</v>
      </c>
    </row>
    <row r="596" spans="1:3" ht="16.5" hidden="1" customHeight="1">
      <c r="A596" s="59">
        <v>595</v>
      </c>
      <c r="B596" s="60" t="s">
        <v>2</v>
      </c>
      <c r="C596" s="63">
        <v>15000</v>
      </c>
    </row>
    <row r="597" spans="1:3" ht="16.5" hidden="1" customHeight="1">
      <c r="A597" s="59">
        <v>596</v>
      </c>
      <c r="B597" s="60" t="s">
        <v>2</v>
      </c>
      <c r="C597" s="63">
        <v>20000</v>
      </c>
    </row>
    <row r="598" spans="1:3" ht="16.5" hidden="1" customHeight="1">
      <c r="A598" s="59">
        <v>597</v>
      </c>
      <c r="B598" s="60" t="s">
        <v>2</v>
      </c>
      <c r="C598" s="63">
        <v>20618.400000000001</v>
      </c>
    </row>
    <row r="599" spans="1:3" ht="16.5" hidden="1" customHeight="1">
      <c r="A599" s="59">
        <v>598</v>
      </c>
      <c r="B599" s="60" t="s">
        <v>2</v>
      </c>
      <c r="C599" s="63">
        <v>52461.47</v>
      </c>
    </row>
    <row r="600" spans="1:3" ht="16.5" hidden="1" customHeight="1">
      <c r="A600" s="59">
        <v>599</v>
      </c>
      <c r="B600" s="60" t="s">
        <v>2</v>
      </c>
      <c r="C600" s="63">
        <v>60500</v>
      </c>
    </row>
    <row r="601" spans="1:3" ht="16.5" hidden="1" customHeight="1">
      <c r="A601" s="59">
        <v>600</v>
      </c>
      <c r="B601" s="60" t="s">
        <v>2</v>
      </c>
      <c r="C601" s="63">
        <v>22082.5</v>
      </c>
    </row>
    <row r="602" spans="1:3" ht="16.5" hidden="1" customHeight="1">
      <c r="A602" s="59">
        <v>601</v>
      </c>
      <c r="B602" s="60" t="s">
        <v>2</v>
      </c>
      <c r="C602" s="63">
        <v>10454.4</v>
      </c>
    </row>
    <row r="603" spans="1:3" ht="16.5" hidden="1" customHeight="1">
      <c r="A603" s="59">
        <v>602</v>
      </c>
      <c r="B603" s="60" t="s">
        <v>2</v>
      </c>
      <c r="C603" s="63">
        <v>30250</v>
      </c>
    </row>
    <row r="604" spans="1:3" ht="16.5" hidden="1" customHeight="1">
      <c r="A604" s="59">
        <v>603</v>
      </c>
      <c r="B604" s="60" t="s">
        <v>2</v>
      </c>
      <c r="C604" s="63">
        <v>25822.01</v>
      </c>
    </row>
    <row r="605" spans="1:3" ht="16.5" hidden="1" customHeight="1">
      <c r="A605" s="59">
        <v>604</v>
      </c>
      <c r="B605" s="60" t="s">
        <v>2</v>
      </c>
      <c r="C605" s="63">
        <v>39427.85</v>
      </c>
    </row>
    <row r="606" spans="1:3" ht="16.5" hidden="1" customHeight="1">
      <c r="A606" s="59">
        <v>605</v>
      </c>
      <c r="B606" s="64" t="s">
        <v>2</v>
      </c>
      <c r="C606" s="63">
        <v>32000</v>
      </c>
    </row>
    <row r="607" spans="1:3" ht="16.5" hidden="1" customHeight="1">
      <c r="A607" s="59">
        <v>606</v>
      </c>
      <c r="B607" s="60" t="s">
        <v>2</v>
      </c>
      <c r="C607" s="63">
        <v>33000</v>
      </c>
    </row>
    <row r="608" spans="1:3" ht="16.5" hidden="1" customHeight="1">
      <c r="A608" s="59">
        <v>607</v>
      </c>
      <c r="B608" s="60" t="s">
        <v>2</v>
      </c>
      <c r="C608" s="63">
        <v>50000</v>
      </c>
    </row>
    <row r="609" spans="1:3" ht="16.5" hidden="1" customHeight="1">
      <c r="A609" s="59">
        <v>608</v>
      </c>
      <c r="B609" s="60" t="s">
        <v>2</v>
      </c>
      <c r="C609" s="63">
        <v>31339</v>
      </c>
    </row>
    <row r="610" spans="1:3" ht="16.5" hidden="1" customHeight="1">
      <c r="A610" s="59">
        <v>609</v>
      </c>
      <c r="B610" s="60" t="s">
        <v>2</v>
      </c>
      <c r="C610" s="63">
        <v>182710</v>
      </c>
    </row>
    <row r="611" spans="1:3" ht="16.5" hidden="1" customHeight="1">
      <c r="A611" s="59">
        <v>610</v>
      </c>
      <c r="B611" s="60" t="s">
        <v>2</v>
      </c>
      <c r="C611" s="63">
        <v>83600.039999999994</v>
      </c>
    </row>
    <row r="612" spans="1:3" ht="16.5" hidden="1" customHeight="1">
      <c r="A612" s="59">
        <v>611</v>
      </c>
      <c r="B612" s="60" t="s">
        <v>2</v>
      </c>
      <c r="C612" s="63">
        <v>83600.009999999995</v>
      </c>
    </row>
    <row r="613" spans="1:3" ht="16.5" hidden="1" customHeight="1">
      <c r="A613" s="59">
        <v>612</v>
      </c>
      <c r="B613" s="60" t="s">
        <v>2</v>
      </c>
      <c r="C613" s="63">
        <v>2876.99</v>
      </c>
    </row>
    <row r="614" spans="1:3" ht="16.5" hidden="1" customHeight="1">
      <c r="A614" s="59">
        <v>613</v>
      </c>
      <c r="B614" s="60" t="s">
        <v>2</v>
      </c>
      <c r="C614" s="63">
        <v>19823.75</v>
      </c>
    </row>
    <row r="615" spans="1:3" ht="16.5" hidden="1" customHeight="1">
      <c r="A615" s="59">
        <v>614</v>
      </c>
      <c r="B615" s="60" t="s">
        <v>2</v>
      </c>
      <c r="C615" s="63">
        <v>17987.96</v>
      </c>
    </row>
    <row r="616" spans="1:3" ht="16.5" hidden="1" customHeight="1">
      <c r="A616" s="59">
        <v>615</v>
      </c>
      <c r="B616" s="60" t="s">
        <v>2</v>
      </c>
      <c r="C616" s="63">
        <v>38924.32</v>
      </c>
    </row>
    <row r="617" spans="1:3" ht="16.5" hidden="1" customHeight="1">
      <c r="A617" s="59">
        <v>616</v>
      </c>
      <c r="B617" s="60" t="s">
        <v>2</v>
      </c>
      <c r="C617" s="63">
        <v>9190.2999999999993</v>
      </c>
    </row>
    <row r="618" spans="1:3" ht="16.5" hidden="1" customHeight="1">
      <c r="A618" s="59">
        <v>617</v>
      </c>
      <c r="B618" s="60" t="s">
        <v>2</v>
      </c>
      <c r="C618" s="63">
        <v>43113.33</v>
      </c>
    </row>
    <row r="619" spans="1:3" ht="16.5" hidden="1" customHeight="1">
      <c r="A619" s="59">
        <v>618</v>
      </c>
      <c r="B619" s="60" t="s">
        <v>2</v>
      </c>
      <c r="C619" s="63">
        <v>3228280</v>
      </c>
    </row>
    <row r="620" spans="1:3" ht="16.5" hidden="1" customHeight="1">
      <c r="A620" s="59">
        <v>619</v>
      </c>
      <c r="B620" s="60" t="s">
        <v>2</v>
      </c>
      <c r="C620" s="63">
        <v>6500</v>
      </c>
    </row>
    <row r="621" spans="1:3" ht="16.5" hidden="1" customHeight="1">
      <c r="A621" s="59">
        <v>620</v>
      </c>
      <c r="B621" s="60" t="s">
        <v>2</v>
      </c>
      <c r="C621" s="63">
        <v>7000</v>
      </c>
    </row>
    <row r="622" spans="1:3" ht="16.5" hidden="1" customHeight="1">
      <c r="A622" s="59">
        <v>621</v>
      </c>
      <c r="B622" s="60" t="s">
        <v>2</v>
      </c>
      <c r="C622" s="63">
        <v>5000</v>
      </c>
    </row>
    <row r="623" spans="1:3" ht="16.5" hidden="1" customHeight="1">
      <c r="A623" s="59">
        <v>622</v>
      </c>
      <c r="B623" s="60" t="s">
        <v>2</v>
      </c>
      <c r="C623" s="63">
        <v>129786.58</v>
      </c>
    </row>
    <row r="624" spans="1:3" ht="16.5" hidden="1" customHeight="1">
      <c r="A624" s="59">
        <v>623</v>
      </c>
      <c r="B624" s="60" t="s">
        <v>2</v>
      </c>
      <c r="C624" s="63">
        <v>131600.78</v>
      </c>
    </row>
    <row r="625" spans="1:3" ht="16.5" hidden="1" customHeight="1">
      <c r="A625" s="59">
        <v>624</v>
      </c>
      <c r="B625" s="60" t="s">
        <v>2</v>
      </c>
      <c r="C625" s="63">
        <v>99671.65</v>
      </c>
    </row>
    <row r="626" spans="1:3" ht="16.5" hidden="1" customHeight="1">
      <c r="A626" s="59">
        <v>625</v>
      </c>
      <c r="B626" s="60" t="s">
        <v>2</v>
      </c>
      <c r="C626" s="63">
        <v>199836</v>
      </c>
    </row>
    <row r="627" spans="1:3" ht="16.5" hidden="1" customHeight="1">
      <c r="A627" s="59">
        <v>626</v>
      </c>
      <c r="B627" s="60" t="s">
        <v>2</v>
      </c>
      <c r="C627" s="66">
        <v>13140.6</v>
      </c>
    </row>
    <row r="628" spans="1:3" ht="16.5" hidden="1" customHeight="1">
      <c r="A628" s="59">
        <v>627</v>
      </c>
      <c r="B628" s="60" t="s">
        <v>2</v>
      </c>
      <c r="C628" s="63">
        <v>30447.200000000001</v>
      </c>
    </row>
    <row r="629" spans="1:3" ht="16.5" hidden="1" customHeight="1">
      <c r="A629" s="59">
        <v>628</v>
      </c>
      <c r="B629" s="60" t="s">
        <v>2</v>
      </c>
      <c r="C629" s="63">
        <v>55251.6</v>
      </c>
    </row>
    <row r="630" spans="1:3" ht="16.5" hidden="1" customHeight="1">
      <c r="A630" s="59">
        <v>629</v>
      </c>
      <c r="B630" s="60" t="s">
        <v>2</v>
      </c>
      <c r="C630" s="63">
        <v>319435.59999999998</v>
      </c>
    </row>
    <row r="631" spans="1:3" ht="16.5" hidden="1" customHeight="1">
      <c r="A631" s="59">
        <v>630</v>
      </c>
      <c r="B631" s="60" t="s">
        <v>2</v>
      </c>
      <c r="C631" s="63">
        <v>105085.93</v>
      </c>
    </row>
    <row r="632" spans="1:3" ht="16.5" hidden="1" customHeight="1">
      <c r="A632" s="59">
        <v>631</v>
      </c>
      <c r="B632" s="60" t="s">
        <v>2</v>
      </c>
      <c r="C632" s="63">
        <v>119991.6</v>
      </c>
    </row>
    <row r="633" spans="1:3" ht="16.5" hidden="1" customHeight="1">
      <c r="A633" s="59">
        <v>632</v>
      </c>
      <c r="B633" s="60" t="s">
        <v>2</v>
      </c>
      <c r="C633" s="63">
        <v>38031.06</v>
      </c>
    </row>
    <row r="634" spans="1:3" ht="16.5" hidden="1" customHeight="1">
      <c r="A634" s="59">
        <v>633</v>
      </c>
      <c r="B634" s="60" t="s">
        <v>2</v>
      </c>
      <c r="C634" s="63">
        <v>42915.07</v>
      </c>
    </row>
    <row r="635" spans="1:3" ht="16.5" hidden="1" customHeight="1">
      <c r="A635" s="59">
        <v>634</v>
      </c>
      <c r="B635" s="60" t="s">
        <v>2</v>
      </c>
      <c r="C635" s="66">
        <v>131830.42000000001</v>
      </c>
    </row>
    <row r="636" spans="1:3" ht="16.5" hidden="1" customHeight="1">
      <c r="A636" s="59">
        <v>635</v>
      </c>
      <c r="B636" s="60" t="s">
        <v>2</v>
      </c>
      <c r="C636" s="63">
        <v>65000</v>
      </c>
    </row>
    <row r="637" spans="1:3" ht="16.5" hidden="1" customHeight="1">
      <c r="A637" s="59">
        <v>636</v>
      </c>
      <c r="B637" s="60" t="s">
        <v>2</v>
      </c>
      <c r="C637" s="63">
        <v>80000</v>
      </c>
    </row>
    <row r="638" spans="1:3" ht="16.5" hidden="1" customHeight="1">
      <c r="A638" s="59">
        <v>637</v>
      </c>
      <c r="B638" s="60" t="s">
        <v>2</v>
      </c>
      <c r="C638" s="63">
        <v>42000</v>
      </c>
    </row>
    <row r="639" spans="1:3" ht="16.5" hidden="1" customHeight="1">
      <c r="A639" s="59">
        <v>638</v>
      </c>
      <c r="B639" s="60" t="s">
        <v>2</v>
      </c>
      <c r="C639" s="63">
        <v>30000</v>
      </c>
    </row>
    <row r="640" spans="1:3" ht="16.5" hidden="1" customHeight="1">
      <c r="A640" s="59">
        <v>639</v>
      </c>
      <c r="B640" s="60" t="s">
        <v>2</v>
      </c>
      <c r="C640" s="63">
        <v>29176.63</v>
      </c>
    </row>
    <row r="641" spans="1:3" ht="16.5" hidden="1" customHeight="1">
      <c r="A641" s="59">
        <v>640</v>
      </c>
      <c r="B641" s="60" t="s">
        <v>2</v>
      </c>
      <c r="C641" s="63">
        <v>30000</v>
      </c>
    </row>
    <row r="642" spans="1:3" ht="16.5" hidden="1" customHeight="1">
      <c r="A642" s="59">
        <v>641</v>
      </c>
      <c r="B642" s="60" t="s">
        <v>2</v>
      </c>
      <c r="C642" s="63">
        <v>40000</v>
      </c>
    </row>
    <row r="643" spans="1:3" ht="16.5" hidden="1" customHeight="1">
      <c r="A643" s="59">
        <v>642</v>
      </c>
      <c r="B643" s="60" t="s">
        <v>2</v>
      </c>
      <c r="C643" s="63">
        <v>4000.01</v>
      </c>
    </row>
    <row r="644" spans="1:3" ht="16.5" hidden="1" customHeight="1">
      <c r="A644" s="59">
        <v>643</v>
      </c>
      <c r="B644" s="60" t="s">
        <v>2</v>
      </c>
      <c r="C644" s="63">
        <v>10000</v>
      </c>
    </row>
    <row r="645" spans="1:3" ht="16.5" hidden="1" customHeight="1">
      <c r="A645" s="59">
        <v>644</v>
      </c>
      <c r="B645" s="60" t="s">
        <v>2</v>
      </c>
      <c r="C645" s="63">
        <v>30000</v>
      </c>
    </row>
    <row r="646" spans="1:3" ht="16.5" hidden="1" customHeight="1">
      <c r="A646" s="59">
        <v>645</v>
      </c>
      <c r="B646" s="60" t="s">
        <v>2</v>
      </c>
      <c r="C646" s="63">
        <v>108499.25</v>
      </c>
    </row>
    <row r="647" spans="1:3" ht="16.5" hidden="1" customHeight="1">
      <c r="A647" s="59">
        <v>646</v>
      </c>
      <c r="B647" s="60" t="s">
        <v>2</v>
      </c>
      <c r="C647" s="63">
        <v>63667.88</v>
      </c>
    </row>
    <row r="648" spans="1:3" s="65" customFormat="1" ht="16.5" hidden="1" customHeight="1">
      <c r="A648" s="59">
        <v>647</v>
      </c>
      <c r="B648" s="64" t="s">
        <v>2</v>
      </c>
      <c r="C648" s="63">
        <v>5000</v>
      </c>
    </row>
    <row r="649" spans="1:3" ht="16.5" hidden="1" customHeight="1">
      <c r="A649" s="59">
        <v>648</v>
      </c>
      <c r="B649" s="60" t="s">
        <v>2</v>
      </c>
      <c r="C649" s="63">
        <v>9000</v>
      </c>
    </row>
    <row r="650" spans="1:3" ht="16.5" hidden="1" customHeight="1">
      <c r="A650" s="59">
        <v>649</v>
      </c>
      <c r="B650" s="60" t="s">
        <v>2</v>
      </c>
      <c r="C650" s="63">
        <v>259792.08</v>
      </c>
    </row>
    <row r="651" spans="1:3" ht="16.5" hidden="1" customHeight="1">
      <c r="A651" s="59">
        <v>650</v>
      </c>
      <c r="B651" s="60" t="s">
        <v>2</v>
      </c>
      <c r="C651" s="63">
        <v>193232.8</v>
      </c>
    </row>
    <row r="652" spans="1:3" ht="16.5" hidden="1" customHeight="1">
      <c r="A652" s="59">
        <v>651</v>
      </c>
      <c r="B652" s="60" t="s">
        <v>2</v>
      </c>
      <c r="C652" s="63">
        <v>386980.26</v>
      </c>
    </row>
    <row r="653" spans="1:3" ht="16.5" hidden="1" customHeight="1">
      <c r="A653" s="59">
        <v>652</v>
      </c>
      <c r="B653" s="60" t="s">
        <v>2</v>
      </c>
      <c r="C653" s="63">
        <v>283421.11</v>
      </c>
    </row>
    <row r="654" spans="1:3" ht="16.5" hidden="1" customHeight="1">
      <c r="A654" s="59">
        <v>653</v>
      </c>
      <c r="B654" s="60" t="s">
        <v>2</v>
      </c>
      <c r="C654" s="63">
        <v>625526.91</v>
      </c>
    </row>
    <row r="655" spans="1:3" ht="16.5" hidden="1" customHeight="1">
      <c r="A655" s="59">
        <v>654</v>
      </c>
      <c r="B655" s="60" t="s">
        <v>2</v>
      </c>
      <c r="C655" s="63">
        <v>1688592.47</v>
      </c>
    </row>
    <row r="656" spans="1:3" ht="16.5" hidden="1" customHeight="1">
      <c r="A656" s="59">
        <v>655</v>
      </c>
      <c r="B656" s="60" t="s">
        <v>2</v>
      </c>
      <c r="C656" s="63">
        <v>6000</v>
      </c>
    </row>
    <row r="657" spans="1:3" ht="16.5" hidden="1" customHeight="1">
      <c r="A657" s="59">
        <v>656</v>
      </c>
      <c r="B657" s="60" t="s">
        <v>2</v>
      </c>
      <c r="C657" s="63">
        <v>98352.3</v>
      </c>
    </row>
    <row r="658" spans="1:3" ht="16.5" hidden="1" customHeight="1">
      <c r="A658" s="59">
        <v>657</v>
      </c>
      <c r="B658" s="64" t="s">
        <v>2</v>
      </c>
      <c r="C658" s="63">
        <v>80000</v>
      </c>
    </row>
    <row r="659" spans="1:3" ht="16.5" hidden="1" customHeight="1">
      <c r="A659" s="59">
        <v>658</v>
      </c>
      <c r="B659" s="64" t="s">
        <v>2</v>
      </c>
      <c r="C659" s="63">
        <v>14000</v>
      </c>
    </row>
    <row r="660" spans="1:3" ht="16.5" hidden="1" customHeight="1">
      <c r="A660" s="59">
        <v>659</v>
      </c>
      <c r="B660" s="60" t="s">
        <v>2</v>
      </c>
      <c r="C660" s="63">
        <v>455000</v>
      </c>
    </row>
    <row r="661" spans="1:3" ht="16.5" hidden="1" customHeight="1">
      <c r="A661" s="59">
        <v>660</v>
      </c>
      <c r="B661" s="60" t="s">
        <v>2</v>
      </c>
      <c r="C661" s="63">
        <v>18617.02</v>
      </c>
    </row>
    <row r="662" spans="1:3" ht="16.5" hidden="1" customHeight="1">
      <c r="A662" s="59">
        <v>661</v>
      </c>
      <c r="B662" s="60" t="s">
        <v>2</v>
      </c>
      <c r="C662" s="63">
        <v>125031.8</v>
      </c>
    </row>
    <row r="663" spans="1:3" ht="16.5" hidden="1" customHeight="1">
      <c r="A663" s="59">
        <v>662</v>
      </c>
      <c r="B663" s="60" t="s">
        <v>2</v>
      </c>
      <c r="C663" s="63">
        <v>138373.04</v>
      </c>
    </row>
    <row r="664" spans="1:3" ht="16.5" hidden="1" customHeight="1">
      <c r="A664" s="59">
        <v>663</v>
      </c>
      <c r="B664" s="60" t="s">
        <v>2</v>
      </c>
      <c r="C664" s="63">
        <v>128069.88</v>
      </c>
    </row>
    <row r="665" spans="1:3" ht="16.5" hidden="1" customHeight="1">
      <c r="A665" s="59">
        <v>664</v>
      </c>
      <c r="B665" s="60" t="s">
        <v>2</v>
      </c>
      <c r="C665" s="63">
        <v>55325.02</v>
      </c>
    </row>
    <row r="666" spans="1:3" ht="16.5" hidden="1" customHeight="1">
      <c r="A666" s="59">
        <v>665</v>
      </c>
      <c r="B666" s="60" t="s">
        <v>2</v>
      </c>
      <c r="C666" s="63">
        <v>59875.08</v>
      </c>
    </row>
    <row r="667" spans="1:3" ht="16.5" hidden="1" customHeight="1">
      <c r="A667" s="59">
        <v>666</v>
      </c>
      <c r="B667" s="60" t="s">
        <v>2</v>
      </c>
      <c r="C667" s="63">
        <v>40600.300000000003</v>
      </c>
    </row>
    <row r="668" spans="1:3" ht="16.5" hidden="1" customHeight="1">
      <c r="A668" s="59">
        <v>667</v>
      </c>
      <c r="B668" s="60" t="s">
        <v>2</v>
      </c>
      <c r="C668" s="63">
        <v>167504.26</v>
      </c>
    </row>
    <row r="669" spans="1:3" ht="16.5" hidden="1" customHeight="1">
      <c r="A669" s="59">
        <v>668</v>
      </c>
      <c r="B669" s="60" t="s">
        <v>2</v>
      </c>
      <c r="C669" s="63">
        <v>142425.94</v>
      </c>
    </row>
    <row r="670" spans="1:3" ht="16.5" hidden="1" customHeight="1">
      <c r="A670" s="59">
        <v>669</v>
      </c>
      <c r="B670" s="60" t="s">
        <v>2</v>
      </c>
      <c r="C670" s="63">
        <v>123605.04</v>
      </c>
    </row>
    <row r="671" spans="1:3" ht="16.5" hidden="1" customHeight="1">
      <c r="A671" s="59">
        <v>670</v>
      </c>
      <c r="B671" s="60" t="s">
        <v>2</v>
      </c>
      <c r="C671" s="63">
        <v>111673.76</v>
      </c>
    </row>
    <row r="672" spans="1:3" ht="16.5" hidden="1" customHeight="1">
      <c r="A672" s="59">
        <v>671</v>
      </c>
      <c r="B672" s="60" t="s">
        <v>2</v>
      </c>
      <c r="C672" s="63">
        <v>79787.16</v>
      </c>
    </row>
    <row r="673" spans="1:3" ht="16.5" hidden="1" customHeight="1">
      <c r="A673" s="59">
        <v>672</v>
      </c>
      <c r="B673" s="60" t="s">
        <v>2</v>
      </c>
      <c r="C673" s="63">
        <v>79813.48</v>
      </c>
    </row>
    <row r="674" spans="1:3" ht="16.5" hidden="1" customHeight="1">
      <c r="A674" s="59">
        <v>673</v>
      </c>
      <c r="B674" s="60" t="s">
        <v>2</v>
      </c>
      <c r="C674" s="63">
        <v>420000</v>
      </c>
    </row>
    <row r="675" spans="1:3" ht="16.5" hidden="1" customHeight="1">
      <c r="A675" s="59">
        <v>674</v>
      </c>
      <c r="B675" s="60" t="s">
        <v>2</v>
      </c>
      <c r="C675" s="63">
        <v>79826.259999999995</v>
      </c>
    </row>
    <row r="676" spans="1:3" ht="16.5" hidden="1" customHeight="1">
      <c r="A676" s="59">
        <v>675</v>
      </c>
      <c r="B676" s="60" t="s">
        <v>2</v>
      </c>
      <c r="C676" s="63">
        <v>68759.039999999994</v>
      </c>
    </row>
    <row r="677" spans="1:3" ht="16.5" hidden="1" customHeight="1">
      <c r="A677" s="59">
        <v>676</v>
      </c>
      <c r="B677" s="60" t="s">
        <v>2</v>
      </c>
      <c r="C677" s="63">
        <v>56855.42</v>
      </c>
    </row>
    <row r="678" spans="1:3" ht="16.5" hidden="1" customHeight="1">
      <c r="A678" s="59">
        <v>677</v>
      </c>
      <c r="B678" s="60" t="s">
        <v>2</v>
      </c>
      <c r="C678" s="63">
        <v>48727.32</v>
      </c>
    </row>
    <row r="679" spans="1:3" ht="16.5" hidden="1" customHeight="1">
      <c r="A679" s="59">
        <v>678</v>
      </c>
      <c r="B679" s="60" t="s">
        <v>2</v>
      </c>
      <c r="C679" s="63">
        <v>672639.59</v>
      </c>
    </row>
    <row r="680" spans="1:3" ht="16.5" hidden="1" customHeight="1">
      <c r="A680" s="59">
        <v>679</v>
      </c>
      <c r="B680" s="60" t="s">
        <v>2</v>
      </c>
      <c r="C680" s="63">
        <v>31940.65</v>
      </c>
    </row>
    <row r="681" spans="1:3" ht="16.5" hidden="1" customHeight="1">
      <c r="A681" s="59">
        <v>680</v>
      </c>
      <c r="B681" s="60" t="s">
        <v>2</v>
      </c>
      <c r="C681" s="63">
        <v>71640.22</v>
      </c>
    </row>
    <row r="682" spans="1:3" ht="16.5" hidden="1" customHeight="1">
      <c r="A682" s="59">
        <v>681</v>
      </c>
      <c r="B682" s="60" t="s">
        <v>2</v>
      </c>
      <c r="C682" s="63">
        <v>62020.1</v>
      </c>
    </row>
    <row r="683" spans="1:3" ht="16.5" hidden="1" customHeight="1">
      <c r="A683" s="59">
        <v>682</v>
      </c>
      <c r="B683" s="60" t="s">
        <v>2</v>
      </c>
      <c r="C683" s="63">
        <v>60157.88</v>
      </c>
    </row>
    <row r="684" spans="1:3" ht="16.5" hidden="1" customHeight="1">
      <c r="A684" s="59">
        <v>683</v>
      </c>
      <c r="B684" s="60" t="s">
        <v>2</v>
      </c>
      <c r="C684" s="63">
        <v>39385.760000000002</v>
      </c>
    </row>
    <row r="685" spans="1:3" ht="16.5" hidden="1" customHeight="1">
      <c r="A685" s="59">
        <v>684</v>
      </c>
      <c r="B685" s="60" t="s">
        <v>2</v>
      </c>
      <c r="C685" s="63">
        <v>50746.27</v>
      </c>
    </row>
    <row r="686" spans="1:3" ht="16.5" hidden="1" customHeight="1">
      <c r="A686" s="59">
        <v>685</v>
      </c>
      <c r="B686" s="60" t="s">
        <v>2</v>
      </c>
      <c r="C686" s="63">
        <v>96769.75</v>
      </c>
    </row>
    <row r="687" spans="1:3" ht="16.5" hidden="1" customHeight="1">
      <c r="A687" s="59">
        <v>686</v>
      </c>
      <c r="B687" s="60" t="s">
        <v>2</v>
      </c>
      <c r="C687" s="63">
        <v>26226.75</v>
      </c>
    </row>
    <row r="688" spans="1:3" ht="16.5" hidden="1" customHeight="1">
      <c r="A688" s="59">
        <v>687</v>
      </c>
      <c r="B688" s="60" t="s">
        <v>2</v>
      </c>
      <c r="C688" s="63">
        <v>116454.64</v>
      </c>
    </row>
    <row r="689" spans="1:3" ht="16.5" hidden="1" customHeight="1">
      <c r="A689" s="59">
        <v>688</v>
      </c>
      <c r="B689" s="60" t="s">
        <v>2</v>
      </c>
      <c r="C689" s="63">
        <v>13000</v>
      </c>
    </row>
    <row r="690" spans="1:3" ht="16.5" hidden="1" customHeight="1">
      <c r="A690" s="59">
        <v>689</v>
      </c>
      <c r="B690" s="60" t="s">
        <v>2</v>
      </c>
      <c r="C690" s="63">
        <v>15730</v>
      </c>
    </row>
    <row r="691" spans="1:3" ht="16.5" hidden="1" customHeight="1">
      <c r="A691" s="59">
        <v>690</v>
      </c>
      <c r="B691" s="60" t="s">
        <v>2</v>
      </c>
      <c r="C691" s="63">
        <v>93871.8</v>
      </c>
    </row>
    <row r="692" spans="1:3" ht="16.5" hidden="1" customHeight="1">
      <c r="A692" s="59">
        <v>691</v>
      </c>
      <c r="B692" s="60" t="s">
        <v>2</v>
      </c>
      <c r="C692" s="63">
        <v>482894.31</v>
      </c>
    </row>
    <row r="693" spans="1:3" ht="16.5" hidden="1" customHeight="1">
      <c r="A693" s="59">
        <v>692</v>
      </c>
      <c r="B693" s="60" t="s">
        <v>2</v>
      </c>
      <c r="C693" s="63">
        <v>3545694.15</v>
      </c>
    </row>
    <row r="694" spans="1:3" ht="16.5" hidden="1" customHeight="1">
      <c r="A694" s="59">
        <v>693</v>
      </c>
      <c r="B694" s="60" t="s">
        <v>2</v>
      </c>
      <c r="C694" s="63">
        <v>711556.22</v>
      </c>
    </row>
    <row r="695" spans="1:3" ht="16.5" hidden="1" customHeight="1">
      <c r="A695" s="59">
        <v>694</v>
      </c>
      <c r="B695" s="60" t="s">
        <v>2</v>
      </c>
      <c r="C695" s="63">
        <v>60454.89</v>
      </c>
    </row>
    <row r="696" spans="1:3" ht="16.5" hidden="1" customHeight="1">
      <c r="A696" s="59">
        <v>695</v>
      </c>
      <c r="B696" s="60" t="s">
        <v>2</v>
      </c>
      <c r="C696" s="63">
        <v>34022.730000000003</v>
      </c>
    </row>
    <row r="697" spans="1:3" ht="16.5" hidden="1" customHeight="1">
      <c r="A697" s="59">
        <v>696</v>
      </c>
      <c r="B697" s="60" t="s">
        <v>2</v>
      </c>
      <c r="C697" s="63">
        <v>30000</v>
      </c>
    </row>
    <row r="698" spans="1:3" ht="16.5" hidden="1" customHeight="1">
      <c r="A698" s="59">
        <v>697</v>
      </c>
      <c r="B698" s="60" t="s">
        <v>2</v>
      </c>
      <c r="C698" s="63">
        <v>22060.36</v>
      </c>
    </row>
    <row r="699" spans="1:3" ht="16.5" hidden="1" customHeight="1">
      <c r="A699" s="59">
        <v>698</v>
      </c>
      <c r="B699" s="60" t="s">
        <v>2</v>
      </c>
      <c r="C699" s="63">
        <v>15678.82</v>
      </c>
    </row>
    <row r="700" spans="1:3" ht="16.5" hidden="1" customHeight="1">
      <c r="A700" s="59">
        <v>699</v>
      </c>
      <c r="B700" s="60" t="s">
        <v>2</v>
      </c>
      <c r="C700" s="63">
        <v>354908.97</v>
      </c>
    </row>
    <row r="701" spans="1:3" ht="16.5" hidden="1" customHeight="1">
      <c r="A701" s="59">
        <v>700</v>
      </c>
      <c r="B701" s="60" t="s">
        <v>2</v>
      </c>
      <c r="C701" s="63">
        <v>1011066.97</v>
      </c>
    </row>
    <row r="702" spans="1:3" ht="16.5" hidden="1" customHeight="1">
      <c r="A702" s="59">
        <v>701</v>
      </c>
      <c r="B702" s="60" t="s">
        <v>2</v>
      </c>
      <c r="C702" s="63">
        <v>39023.58</v>
      </c>
    </row>
    <row r="703" spans="1:3" ht="16.5" hidden="1" customHeight="1">
      <c r="A703" s="59">
        <v>702</v>
      </c>
      <c r="B703" s="60" t="s">
        <v>2</v>
      </c>
      <c r="C703" s="63">
        <v>828787.08</v>
      </c>
    </row>
    <row r="704" spans="1:3" ht="16.5" hidden="1" customHeight="1">
      <c r="A704" s="59">
        <v>703</v>
      </c>
      <c r="B704" s="60" t="s">
        <v>2</v>
      </c>
      <c r="C704" s="63">
        <v>816737.8</v>
      </c>
    </row>
    <row r="705" spans="1:3" ht="16.5" hidden="1" customHeight="1">
      <c r="A705" s="59">
        <v>704</v>
      </c>
      <c r="B705" s="60" t="s">
        <v>2</v>
      </c>
      <c r="C705" s="63">
        <v>697443.47</v>
      </c>
    </row>
    <row r="706" spans="1:3" ht="16.5" hidden="1" customHeight="1">
      <c r="A706" s="59">
        <v>705</v>
      </c>
      <c r="B706" s="64" t="s">
        <v>2</v>
      </c>
      <c r="C706" s="63">
        <v>34606</v>
      </c>
    </row>
    <row r="707" spans="1:3" ht="16.5" hidden="1" customHeight="1">
      <c r="A707" s="59">
        <v>706</v>
      </c>
      <c r="B707" s="60" t="s">
        <v>2</v>
      </c>
      <c r="C707" s="63">
        <v>150000</v>
      </c>
    </row>
    <row r="708" spans="1:3" ht="16.5" hidden="1" customHeight="1">
      <c r="A708" s="59">
        <v>707</v>
      </c>
      <c r="B708" s="64" t="s">
        <v>2</v>
      </c>
      <c r="C708" s="63">
        <v>22000</v>
      </c>
    </row>
    <row r="709" spans="1:3" ht="16.5" hidden="1" customHeight="1">
      <c r="A709" s="59">
        <v>708</v>
      </c>
      <c r="B709" s="60" t="s">
        <v>2</v>
      </c>
      <c r="C709" s="63">
        <v>12500</v>
      </c>
    </row>
    <row r="710" spans="1:3" ht="16.5" hidden="1" customHeight="1">
      <c r="A710" s="59">
        <v>709</v>
      </c>
      <c r="B710" s="60" t="s">
        <v>2</v>
      </c>
      <c r="C710" s="63">
        <v>133700</v>
      </c>
    </row>
    <row r="711" spans="1:3" ht="16.5" hidden="1" customHeight="1">
      <c r="A711" s="59">
        <v>710</v>
      </c>
      <c r="B711" s="60" t="s">
        <v>2</v>
      </c>
      <c r="C711" s="63">
        <v>475288</v>
      </c>
    </row>
    <row r="712" spans="1:3" ht="16.5" hidden="1" customHeight="1">
      <c r="A712" s="59">
        <v>711</v>
      </c>
      <c r="B712" s="60" t="s">
        <v>2</v>
      </c>
      <c r="C712" s="63">
        <v>127065.82</v>
      </c>
    </row>
    <row r="713" spans="1:3" ht="16.5" hidden="1" customHeight="1">
      <c r="A713" s="59">
        <v>712</v>
      </c>
      <c r="B713" s="60" t="s">
        <v>2</v>
      </c>
      <c r="C713" s="63">
        <v>323497.03999999998</v>
      </c>
    </row>
    <row r="714" spans="1:3" ht="16.5" hidden="1" customHeight="1">
      <c r="A714" s="59">
        <v>713</v>
      </c>
      <c r="B714" s="60" t="s">
        <v>2</v>
      </c>
      <c r="C714" s="63">
        <v>291481.53999999998</v>
      </c>
    </row>
    <row r="715" spans="1:3" ht="16.5" hidden="1" customHeight="1">
      <c r="A715" s="59">
        <v>714</v>
      </c>
      <c r="B715" s="60" t="s">
        <v>2</v>
      </c>
      <c r="C715" s="63">
        <v>291500</v>
      </c>
    </row>
    <row r="716" spans="1:3" ht="16.5" hidden="1" customHeight="1">
      <c r="A716" s="59">
        <v>715</v>
      </c>
      <c r="B716" s="60" t="s">
        <v>2</v>
      </c>
      <c r="C716" s="63">
        <v>1807355.4</v>
      </c>
    </row>
    <row r="717" spans="1:3" ht="16.5" hidden="1" customHeight="1">
      <c r="A717" s="59">
        <v>716</v>
      </c>
      <c r="B717" s="60" t="s">
        <v>2</v>
      </c>
      <c r="C717" s="63">
        <v>323461.83</v>
      </c>
    </row>
    <row r="718" spans="1:3" ht="16.5" hidden="1" customHeight="1">
      <c r="A718" s="59">
        <v>717</v>
      </c>
      <c r="B718" s="60" t="s">
        <v>2</v>
      </c>
      <c r="C718" s="63">
        <v>307976.26</v>
      </c>
    </row>
    <row r="719" spans="1:3" ht="16.5" hidden="1" customHeight="1">
      <c r="A719" s="59">
        <v>718</v>
      </c>
      <c r="B719" s="60" t="s">
        <v>2</v>
      </c>
      <c r="C719" s="63">
        <v>120450</v>
      </c>
    </row>
    <row r="720" spans="1:3" ht="16.5" hidden="1" customHeight="1">
      <c r="A720" s="59">
        <v>719</v>
      </c>
      <c r="B720" s="60" t="s">
        <v>2</v>
      </c>
      <c r="C720" s="63">
        <v>99849.33</v>
      </c>
    </row>
    <row r="721" spans="1:3" ht="16.5" hidden="1" customHeight="1">
      <c r="A721" s="59">
        <v>720</v>
      </c>
      <c r="B721" s="60" t="s">
        <v>2</v>
      </c>
      <c r="C721" s="63">
        <v>98772.32</v>
      </c>
    </row>
    <row r="722" spans="1:3" ht="16.5" hidden="1" customHeight="1">
      <c r="A722" s="59">
        <v>721</v>
      </c>
      <c r="B722" s="64" t="s">
        <v>2</v>
      </c>
      <c r="C722" s="63">
        <v>1292915.52</v>
      </c>
    </row>
    <row r="723" spans="1:3" ht="16.5" hidden="1" customHeight="1">
      <c r="A723" s="59">
        <v>722</v>
      </c>
      <c r="B723" s="60" t="s">
        <v>2</v>
      </c>
      <c r="C723" s="63">
        <v>126990.2</v>
      </c>
    </row>
    <row r="724" spans="1:3" ht="16.5" hidden="1" customHeight="1">
      <c r="A724" s="59">
        <v>723</v>
      </c>
      <c r="B724" s="64" t="s">
        <v>2</v>
      </c>
      <c r="C724" s="63">
        <v>492517.48</v>
      </c>
    </row>
    <row r="725" spans="1:3" ht="16.5" hidden="1" customHeight="1">
      <c r="A725" s="59">
        <v>724</v>
      </c>
      <c r="B725" s="64" t="s">
        <v>2</v>
      </c>
      <c r="C725" s="63">
        <v>685601.28000000003</v>
      </c>
    </row>
    <row r="726" spans="1:3" ht="16.5" hidden="1" customHeight="1">
      <c r="A726" s="59">
        <v>725</v>
      </c>
      <c r="B726" s="64" t="s">
        <v>2</v>
      </c>
      <c r="C726" s="63">
        <v>34045.96</v>
      </c>
    </row>
    <row r="727" spans="1:3" ht="16.5" hidden="1" customHeight="1">
      <c r="A727" s="59">
        <v>726</v>
      </c>
      <c r="B727" s="64" t="s">
        <v>2</v>
      </c>
      <c r="C727" s="63">
        <v>3734.88</v>
      </c>
    </row>
    <row r="728" spans="1:3" ht="16.5" hidden="1" customHeight="1">
      <c r="A728" s="59">
        <v>727</v>
      </c>
      <c r="B728" s="64" t="s">
        <v>2</v>
      </c>
      <c r="C728" s="63">
        <v>123052.8</v>
      </c>
    </row>
    <row r="729" spans="1:3" ht="16.5" hidden="1" customHeight="1">
      <c r="A729" s="59">
        <v>728</v>
      </c>
      <c r="B729" s="60" t="s">
        <v>2</v>
      </c>
      <c r="C729" s="63">
        <v>71269</v>
      </c>
    </row>
    <row r="730" spans="1:3" ht="16.5" hidden="1" customHeight="1">
      <c r="A730" s="59">
        <v>729</v>
      </c>
      <c r="B730" s="64" t="s">
        <v>2</v>
      </c>
      <c r="C730" s="63">
        <v>123561.98</v>
      </c>
    </row>
    <row r="731" spans="1:3" ht="16.5" hidden="1" customHeight="1">
      <c r="A731" s="59">
        <v>730</v>
      </c>
      <c r="B731" s="64" t="s">
        <v>2</v>
      </c>
      <c r="C731" s="63">
        <v>683970.56000000006</v>
      </c>
    </row>
    <row r="732" spans="1:3" ht="16.5" hidden="1" customHeight="1">
      <c r="A732" s="59">
        <v>731</v>
      </c>
      <c r="B732" s="64" t="s">
        <v>2</v>
      </c>
      <c r="C732" s="63">
        <v>513327.35999999999</v>
      </c>
    </row>
    <row r="733" spans="1:3" ht="16.5" hidden="1" customHeight="1">
      <c r="A733" s="59">
        <v>732</v>
      </c>
      <c r="B733" s="60" t="s">
        <v>2</v>
      </c>
      <c r="C733" s="63">
        <v>76714</v>
      </c>
    </row>
    <row r="734" spans="1:3" ht="16.5" hidden="1" customHeight="1">
      <c r="A734" s="59">
        <v>733</v>
      </c>
      <c r="B734" s="60" t="s">
        <v>2</v>
      </c>
      <c r="C734" s="63">
        <v>7775.46</v>
      </c>
    </row>
    <row r="735" spans="1:3" ht="16.5" hidden="1" customHeight="1">
      <c r="A735" s="59">
        <v>734</v>
      </c>
      <c r="B735" s="64" t="s">
        <v>2</v>
      </c>
      <c r="C735" s="63">
        <v>785814.12</v>
      </c>
    </row>
    <row r="736" spans="1:3" ht="16.5" hidden="1" customHeight="1">
      <c r="A736" s="59">
        <v>735</v>
      </c>
      <c r="B736" s="60" t="s">
        <v>2</v>
      </c>
      <c r="C736" s="63">
        <v>4154.88</v>
      </c>
    </row>
    <row r="737" spans="1:3" ht="16.5" hidden="1" customHeight="1">
      <c r="A737" s="59">
        <v>736</v>
      </c>
      <c r="B737" s="60" t="s">
        <v>2</v>
      </c>
      <c r="C737" s="63">
        <v>266.2</v>
      </c>
    </row>
    <row r="738" spans="1:3" ht="16.5" hidden="1" customHeight="1">
      <c r="A738" s="59">
        <v>737</v>
      </c>
      <c r="B738" s="60" t="s">
        <v>2</v>
      </c>
      <c r="C738" s="63">
        <v>22259.16</v>
      </c>
    </row>
    <row r="739" spans="1:3" ht="16.5" hidden="1" customHeight="1">
      <c r="A739" s="59">
        <v>738</v>
      </c>
      <c r="B739" s="60" t="s">
        <v>2</v>
      </c>
      <c r="C739" s="63">
        <v>484</v>
      </c>
    </row>
    <row r="740" spans="1:3" ht="16.5" hidden="1" customHeight="1">
      <c r="A740" s="59">
        <v>739</v>
      </c>
      <c r="B740" s="60" t="s">
        <v>2</v>
      </c>
      <c r="C740" s="63">
        <v>5922.95</v>
      </c>
    </row>
    <row r="741" spans="1:3" ht="16.5" hidden="1" customHeight="1">
      <c r="A741" s="59">
        <v>740</v>
      </c>
      <c r="B741" s="60" t="s">
        <v>2</v>
      </c>
      <c r="C741" s="63">
        <v>1098.68</v>
      </c>
    </row>
    <row r="742" spans="1:3" ht="16.5" hidden="1" customHeight="1">
      <c r="A742" s="59">
        <v>741</v>
      </c>
      <c r="B742" s="64" t="s">
        <v>2</v>
      </c>
      <c r="C742" s="63">
        <v>130003.03</v>
      </c>
    </row>
    <row r="743" spans="1:3" ht="16.5" hidden="1" customHeight="1">
      <c r="A743" s="59">
        <v>742</v>
      </c>
      <c r="B743" s="60" t="s">
        <v>2</v>
      </c>
      <c r="C743" s="63">
        <v>14400.1</v>
      </c>
    </row>
    <row r="744" spans="1:3" ht="16.5" hidden="1" customHeight="1">
      <c r="A744" s="59">
        <v>743</v>
      </c>
      <c r="B744" s="60" t="s">
        <v>2</v>
      </c>
      <c r="C744" s="63">
        <v>9064</v>
      </c>
    </row>
    <row r="745" spans="1:3" ht="16.5" hidden="1" customHeight="1">
      <c r="A745" s="59">
        <v>744</v>
      </c>
      <c r="B745" s="60" t="s">
        <v>2</v>
      </c>
      <c r="C745" s="63">
        <v>5771.7</v>
      </c>
    </row>
    <row r="746" spans="1:3" ht="16.5" hidden="1" customHeight="1">
      <c r="A746" s="59">
        <v>745</v>
      </c>
      <c r="B746" s="60" t="s">
        <v>2</v>
      </c>
      <c r="C746" s="63">
        <v>8918.73</v>
      </c>
    </row>
    <row r="747" spans="1:3" ht="16.5" hidden="1" customHeight="1">
      <c r="A747" s="59">
        <v>746</v>
      </c>
      <c r="B747" s="60" t="s">
        <v>2</v>
      </c>
      <c r="C747" s="63">
        <v>45000</v>
      </c>
    </row>
    <row r="748" spans="1:3" ht="16.5" hidden="1" customHeight="1">
      <c r="A748" s="59">
        <v>747</v>
      </c>
      <c r="B748" s="64" t="s">
        <v>2</v>
      </c>
      <c r="C748" s="63">
        <v>5000</v>
      </c>
    </row>
    <row r="749" spans="1:3" ht="16.5" hidden="1" customHeight="1">
      <c r="A749" s="59">
        <v>748</v>
      </c>
      <c r="B749" s="60" t="s">
        <v>2</v>
      </c>
      <c r="C749" s="63">
        <v>1826715</v>
      </c>
    </row>
    <row r="750" spans="1:3" ht="16.5" hidden="1" customHeight="1">
      <c r="A750" s="59">
        <v>749</v>
      </c>
      <c r="B750" s="60" t="s">
        <v>2</v>
      </c>
      <c r="C750" s="63">
        <v>99573.62</v>
      </c>
    </row>
    <row r="751" spans="1:3" ht="16.5" hidden="1" customHeight="1">
      <c r="A751" s="59">
        <v>750</v>
      </c>
      <c r="B751" s="60" t="s">
        <v>2</v>
      </c>
      <c r="C751" s="63">
        <v>345468.37</v>
      </c>
    </row>
    <row r="752" spans="1:3" ht="16.5" hidden="1" customHeight="1">
      <c r="A752" s="59">
        <v>751</v>
      </c>
      <c r="B752" s="64" t="s">
        <v>2</v>
      </c>
      <c r="C752" s="63">
        <v>22268.84</v>
      </c>
    </row>
    <row r="753" spans="1:3" ht="16.5" hidden="1" customHeight="1">
      <c r="A753" s="59">
        <v>752</v>
      </c>
      <c r="B753" s="64" t="s">
        <v>2</v>
      </c>
      <c r="C753" s="63">
        <v>67891.3</v>
      </c>
    </row>
    <row r="754" spans="1:3" ht="16.5" hidden="1" customHeight="1">
      <c r="A754" s="59">
        <v>753</v>
      </c>
      <c r="B754" s="60" t="s">
        <v>2</v>
      </c>
      <c r="C754" s="63">
        <v>620586.82999999996</v>
      </c>
    </row>
    <row r="755" spans="1:3" ht="16.5" hidden="1" customHeight="1">
      <c r="A755" s="59">
        <v>754</v>
      </c>
      <c r="B755" s="60" t="s">
        <v>2</v>
      </c>
      <c r="C755" s="66">
        <v>208249.62</v>
      </c>
    </row>
    <row r="756" spans="1:3" ht="16.5" hidden="1" customHeight="1">
      <c r="A756" s="59">
        <v>755</v>
      </c>
      <c r="B756" s="60" t="s">
        <v>2</v>
      </c>
      <c r="C756" s="63">
        <v>119762.29</v>
      </c>
    </row>
    <row r="757" spans="1:3" ht="16.5" hidden="1" customHeight="1">
      <c r="A757" s="59">
        <v>756</v>
      </c>
      <c r="B757" s="60" t="s">
        <v>2</v>
      </c>
      <c r="C757" s="63">
        <v>10161.58</v>
      </c>
    </row>
    <row r="758" spans="1:3" ht="16.5" hidden="1" customHeight="1">
      <c r="A758" s="59">
        <v>757</v>
      </c>
      <c r="B758" s="60" t="s">
        <v>2</v>
      </c>
      <c r="C758" s="63">
        <v>18450.080000000002</v>
      </c>
    </row>
    <row r="759" spans="1:3" ht="16.5" hidden="1" customHeight="1">
      <c r="A759" s="59">
        <v>758</v>
      </c>
      <c r="B759" s="60" t="s">
        <v>2</v>
      </c>
      <c r="C759" s="63">
        <v>1033.24</v>
      </c>
    </row>
    <row r="760" spans="1:3" ht="16.5" hidden="1" customHeight="1">
      <c r="A760" s="59">
        <v>759</v>
      </c>
      <c r="B760" s="60" t="s">
        <v>2</v>
      </c>
      <c r="C760" s="63">
        <v>218807.49</v>
      </c>
    </row>
    <row r="761" spans="1:3" ht="16.5" hidden="1" customHeight="1">
      <c r="A761" s="59">
        <v>760</v>
      </c>
      <c r="B761" s="60" t="s">
        <v>2</v>
      </c>
      <c r="C761" s="63">
        <v>227705.06</v>
      </c>
    </row>
    <row r="762" spans="1:3" ht="16.5" hidden="1" customHeight="1">
      <c r="A762" s="59">
        <v>761</v>
      </c>
      <c r="B762" s="60" t="s">
        <v>2</v>
      </c>
      <c r="C762" s="63">
        <v>361554.23</v>
      </c>
    </row>
    <row r="763" spans="1:3" ht="16.5" hidden="1" customHeight="1">
      <c r="A763" s="59">
        <v>762</v>
      </c>
      <c r="B763" s="64" t="s">
        <v>2</v>
      </c>
      <c r="C763" s="63">
        <v>56089</v>
      </c>
    </row>
    <row r="764" spans="1:3" ht="16.5" hidden="1" customHeight="1">
      <c r="A764" s="59">
        <v>763</v>
      </c>
      <c r="B764" s="60" t="s">
        <v>2</v>
      </c>
      <c r="C764" s="63">
        <v>639801.24</v>
      </c>
    </row>
    <row r="765" spans="1:3" ht="16.5" hidden="1" customHeight="1">
      <c r="A765" s="59">
        <v>764</v>
      </c>
      <c r="B765" s="60" t="s">
        <v>2</v>
      </c>
      <c r="C765" s="63">
        <v>3338649.6000000001</v>
      </c>
    </row>
    <row r="766" spans="1:3" ht="16.5" hidden="1" customHeight="1">
      <c r="A766" s="59">
        <v>765</v>
      </c>
      <c r="B766" s="60" t="s">
        <v>2</v>
      </c>
      <c r="C766" s="63">
        <v>1720281.6</v>
      </c>
    </row>
    <row r="767" spans="1:3" ht="16.5" hidden="1" customHeight="1">
      <c r="A767" s="59">
        <v>766</v>
      </c>
      <c r="B767" s="60" t="s">
        <v>2</v>
      </c>
      <c r="C767" s="63">
        <v>1495144.54</v>
      </c>
    </row>
    <row r="768" spans="1:3" ht="16.5" hidden="1" customHeight="1">
      <c r="A768" s="59">
        <v>767</v>
      </c>
      <c r="B768" s="60" t="s">
        <v>2</v>
      </c>
      <c r="C768" s="63">
        <v>1703677.2</v>
      </c>
    </row>
    <row r="769" spans="1:3" s="65" customFormat="1" ht="16.5" hidden="1" customHeight="1">
      <c r="A769" s="59">
        <v>768</v>
      </c>
      <c r="B769" s="60" t="s">
        <v>2</v>
      </c>
      <c r="C769" s="63">
        <v>1775520</v>
      </c>
    </row>
    <row r="770" spans="1:3" s="65" customFormat="1" ht="16.5" hidden="1" customHeight="1">
      <c r="A770" s="59">
        <v>769</v>
      </c>
      <c r="B770" s="60" t="s">
        <v>2</v>
      </c>
      <c r="C770" s="63">
        <v>833740.42</v>
      </c>
    </row>
    <row r="771" spans="1:3" s="65" customFormat="1" ht="16.5" hidden="1" customHeight="1">
      <c r="A771" s="59">
        <v>770</v>
      </c>
      <c r="B771" s="60" t="s">
        <v>2</v>
      </c>
      <c r="C771" s="63">
        <v>509664.47</v>
      </c>
    </row>
    <row r="772" spans="1:3" s="65" customFormat="1" ht="16.5" hidden="1" customHeight="1">
      <c r="A772" s="59">
        <v>771</v>
      </c>
      <c r="B772" s="60" t="s">
        <v>2</v>
      </c>
      <c r="C772" s="63">
        <v>1256759.27</v>
      </c>
    </row>
    <row r="773" spans="1:3" s="65" customFormat="1" ht="16.5" hidden="1" customHeight="1">
      <c r="A773" s="59">
        <v>772</v>
      </c>
      <c r="B773" s="60" t="s">
        <v>2</v>
      </c>
      <c r="C773" s="63">
        <v>91148.37</v>
      </c>
    </row>
    <row r="774" spans="1:3" ht="16.5" hidden="1" customHeight="1">
      <c r="A774" s="59">
        <v>773</v>
      </c>
      <c r="B774" s="60" t="s">
        <v>2</v>
      </c>
      <c r="C774" s="63">
        <v>338950.69</v>
      </c>
    </row>
    <row r="775" spans="1:3" s="65" customFormat="1" ht="16.5" hidden="1" customHeight="1">
      <c r="A775" s="59">
        <v>774</v>
      </c>
      <c r="B775" s="64" t="s">
        <v>2</v>
      </c>
      <c r="C775" s="63">
        <v>100000</v>
      </c>
    </row>
    <row r="776" spans="1:3" s="65" customFormat="1" ht="16.5" hidden="1" customHeight="1">
      <c r="A776" s="59">
        <v>775</v>
      </c>
      <c r="B776" s="60" t="s">
        <v>2</v>
      </c>
      <c r="C776" s="63">
        <v>3694201.05</v>
      </c>
    </row>
    <row r="777" spans="1:3" s="65" customFormat="1" ht="16.5" hidden="1" customHeight="1">
      <c r="A777" s="59">
        <v>776</v>
      </c>
      <c r="B777" s="60" t="s">
        <v>2</v>
      </c>
      <c r="C777" s="63">
        <v>1006999.99</v>
      </c>
    </row>
    <row r="778" spans="1:3" s="65" customFormat="1" ht="16.5" hidden="1" customHeight="1">
      <c r="A778" s="59">
        <v>777</v>
      </c>
      <c r="B778" s="60" t="s">
        <v>2</v>
      </c>
      <c r="C778" s="63">
        <v>21780</v>
      </c>
    </row>
    <row r="779" spans="1:3" s="65" customFormat="1" ht="16.5" hidden="1" customHeight="1">
      <c r="A779" s="59">
        <v>778</v>
      </c>
      <c r="B779" s="60" t="s">
        <v>2</v>
      </c>
      <c r="C779" s="63">
        <v>1695247.29</v>
      </c>
    </row>
    <row r="780" spans="1:3" s="65" customFormat="1" ht="16.5" hidden="1" customHeight="1">
      <c r="A780" s="59">
        <v>779</v>
      </c>
      <c r="B780" s="64" t="s">
        <v>2</v>
      </c>
      <c r="C780" s="63">
        <v>13068</v>
      </c>
    </row>
    <row r="781" spans="1:3" s="65" customFormat="1" ht="16.5" hidden="1" customHeight="1">
      <c r="A781" s="59">
        <v>780</v>
      </c>
      <c r="B781" s="60" t="s">
        <v>2</v>
      </c>
      <c r="C781" s="63">
        <v>220000</v>
      </c>
    </row>
    <row r="782" spans="1:3" s="65" customFormat="1" ht="16.5" hidden="1" customHeight="1">
      <c r="A782" s="59">
        <v>781</v>
      </c>
      <c r="B782" s="60" t="s">
        <v>2</v>
      </c>
      <c r="C782" s="63">
        <v>130000</v>
      </c>
    </row>
    <row r="783" spans="1:3" ht="16.5" hidden="1" customHeight="1">
      <c r="A783" s="59">
        <v>782</v>
      </c>
      <c r="B783" s="60" t="s">
        <v>2</v>
      </c>
      <c r="C783" s="63">
        <v>154000</v>
      </c>
    </row>
    <row r="784" spans="1:3" s="65" customFormat="1" ht="16.5" hidden="1" customHeight="1">
      <c r="A784" s="59">
        <v>783</v>
      </c>
      <c r="B784" s="60" t="s">
        <v>2</v>
      </c>
      <c r="C784" s="63">
        <v>177000</v>
      </c>
    </row>
    <row r="785" spans="1:3" s="65" customFormat="1" ht="16.5" hidden="1" customHeight="1">
      <c r="A785" s="59">
        <v>784</v>
      </c>
      <c r="B785" s="64" t="s">
        <v>2</v>
      </c>
      <c r="C785" s="63">
        <v>16800</v>
      </c>
    </row>
    <row r="786" spans="1:3" s="65" customFormat="1" ht="16.5" hidden="1" customHeight="1">
      <c r="A786" s="59">
        <v>785</v>
      </c>
      <c r="B786" s="64" t="s">
        <v>2</v>
      </c>
      <c r="C786" s="63">
        <v>10800</v>
      </c>
    </row>
    <row r="787" spans="1:3" s="65" customFormat="1" ht="16.5" hidden="1" customHeight="1">
      <c r="A787" s="59">
        <v>786</v>
      </c>
      <c r="B787" s="60" t="s">
        <v>2</v>
      </c>
      <c r="C787" s="63">
        <v>36000</v>
      </c>
    </row>
    <row r="788" spans="1:3" s="65" customFormat="1" ht="16.5" hidden="1" customHeight="1">
      <c r="A788" s="59">
        <v>787</v>
      </c>
      <c r="B788" s="60" t="s">
        <v>2</v>
      </c>
      <c r="C788" s="63">
        <v>32999.99</v>
      </c>
    </row>
    <row r="789" spans="1:3" s="65" customFormat="1" ht="16.5" hidden="1" customHeight="1">
      <c r="A789" s="59">
        <v>788</v>
      </c>
      <c r="B789" s="60" t="s">
        <v>2</v>
      </c>
      <c r="C789" s="63">
        <v>65000</v>
      </c>
    </row>
    <row r="790" spans="1:3" s="65" customFormat="1" ht="16.5" hidden="1" customHeight="1">
      <c r="A790" s="59">
        <v>789</v>
      </c>
      <c r="B790" s="64" t="s">
        <v>2</v>
      </c>
      <c r="C790" s="63">
        <v>3500</v>
      </c>
    </row>
    <row r="791" spans="1:3" s="65" customFormat="1" ht="16.5" hidden="1" customHeight="1">
      <c r="A791" s="59">
        <v>790</v>
      </c>
      <c r="B791" s="64" t="s">
        <v>2</v>
      </c>
      <c r="C791" s="63">
        <v>5500</v>
      </c>
    </row>
    <row r="792" spans="1:3" s="65" customFormat="1" ht="16.5" hidden="1" customHeight="1">
      <c r="A792" s="59">
        <v>791</v>
      </c>
      <c r="B792" s="60" t="s">
        <v>2</v>
      </c>
      <c r="C792" s="63">
        <v>57499.199999999997</v>
      </c>
    </row>
    <row r="793" spans="1:3" s="65" customFormat="1" ht="16.5" hidden="1" customHeight="1">
      <c r="A793" s="59">
        <v>792</v>
      </c>
      <c r="B793" s="60" t="s">
        <v>2</v>
      </c>
      <c r="C793" s="63">
        <v>765115.05</v>
      </c>
    </row>
    <row r="794" spans="1:3" s="65" customFormat="1" ht="16.5" hidden="1" customHeight="1">
      <c r="A794" s="59">
        <v>793</v>
      </c>
      <c r="B794" s="60" t="s">
        <v>2</v>
      </c>
      <c r="C794" s="63">
        <v>188000</v>
      </c>
    </row>
    <row r="795" spans="1:3" s="65" customFormat="1" ht="16.5" hidden="1" customHeight="1">
      <c r="A795" s="59">
        <v>794</v>
      </c>
      <c r="B795" s="60" t="s">
        <v>2</v>
      </c>
      <c r="C795" s="63">
        <v>29752.2</v>
      </c>
    </row>
    <row r="796" spans="1:3" s="65" customFormat="1" ht="16.5" hidden="1" customHeight="1">
      <c r="A796" s="59">
        <v>795</v>
      </c>
      <c r="B796" s="60" t="s">
        <v>2</v>
      </c>
      <c r="C796" s="63">
        <v>1886837.54</v>
      </c>
    </row>
    <row r="797" spans="1:3" s="65" customFormat="1" ht="16.5" hidden="1" customHeight="1">
      <c r="A797" s="59">
        <v>796</v>
      </c>
      <c r="B797" s="60" t="s">
        <v>2</v>
      </c>
      <c r="C797" s="63">
        <v>3868249</v>
      </c>
    </row>
    <row r="798" spans="1:3" s="65" customFormat="1" ht="16.5" hidden="1" customHeight="1">
      <c r="A798" s="59">
        <v>797</v>
      </c>
      <c r="B798" s="64" t="s">
        <v>2</v>
      </c>
      <c r="C798" s="63">
        <v>23608</v>
      </c>
    </row>
    <row r="799" spans="1:3" s="65" customFormat="1" ht="16.5" hidden="1" customHeight="1">
      <c r="A799" s="59">
        <v>798</v>
      </c>
      <c r="B799" s="64" t="s">
        <v>2</v>
      </c>
      <c r="C799" s="63">
        <v>28160</v>
      </c>
    </row>
    <row r="800" spans="1:3" ht="16.5" hidden="1" customHeight="1">
      <c r="A800" s="59">
        <v>799</v>
      </c>
      <c r="B800" s="64" t="s">
        <v>2</v>
      </c>
      <c r="C800" s="63">
        <v>15400</v>
      </c>
    </row>
    <row r="801" spans="1:3" s="65" customFormat="1" ht="16.5" hidden="1" customHeight="1">
      <c r="A801" s="59">
        <v>800</v>
      </c>
      <c r="B801" s="64" t="s">
        <v>2</v>
      </c>
      <c r="C801" s="63">
        <v>9240</v>
      </c>
    </row>
    <row r="802" spans="1:3" s="65" customFormat="1" ht="16.5" hidden="1" customHeight="1">
      <c r="A802" s="59">
        <v>801</v>
      </c>
      <c r="B802" s="64" t="s">
        <v>2</v>
      </c>
      <c r="C802" s="63">
        <v>16280</v>
      </c>
    </row>
    <row r="803" spans="1:3" ht="16.5" hidden="1" customHeight="1">
      <c r="A803" s="59">
        <v>802</v>
      </c>
      <c r="B803" s="64" t="s">
        <v>2</v>
      </c>
      <c r="C803" s="63">
        <v>7280</v>
      </c>
    </row>
    <row r="804" spans="1:3" ht="16.5" hidden="1" customHeight="1">
      <c r="A804" s="59">
        <v>803</v>
      </c>
      <c r="B804" s="64" t="s">
        <v>2</v>
      </c>
      <c r="C804" s="63">
        <v>17930</v>
      </c>
    </row>
    <row r="805" spans="1:3" ht="16.5" hidden="1" customHeight="1">
      <c r="A805" s="59">
        <v>804</v>
      </c>
      <c r="B805" s="64" t="s">
        <v>2</v>
      </c>
      <c r="C805" s="63">
        <v>2496</v>
      </c>
    </row>
    <row r="806" spans="1:3" ht="16.5" hidden="1" customHeight="1">
      <c r="A806" s="59">
        <v>805</v>
      </c>
      <c r="B806" s="64" t="s">
        <v>2</v>
      </c>
      <c r="C806" s="63">
        <v>13200</v>
      </c>
    </row>
    <row r="807" spans="1:3" ht="16.5" hidden="1" customHeight="1">
      <c r="A807" s="59">
        <v>806</v>
      </c>
      <c r="B807" s="64" t="s">
        <v>2</v>
      </c>
      <c r="C807" s="63">
        <v>20130</v>
      </c>
    </row>
    <row r="808" spans="1:3" ht="16.5" hidden="1" customHeight="1">
      <c r="A808" s="59">
        <v>807</v>
      </c>
      <c r="B808" s="64" t="s">
        <v>2</v>
      </c>
      <c r="C808" s="63">
        <v>11374</v>
      </c>
    </row>
    <row r="809" spans="1:3" ht="16.5" hidden="1" customHeight="1">
      <c r="A809" s="59">
        <v>808</v>
      </c>
      <c r="B809" s="64" t="s">
        <v>2</v>
      </c>
      <c r="C809" s="63">
        <v>16335</v>
      </c>
    </row>
    <row r="810" spans="1:3" ht="16.5" hidden="1" customHeight="1">
      <c r="A810" s="59">
        <v>809</v>
      </c>
      <c r="B810" s="64" t="s">
        <v>2</v>
      </c>
      <c r="C810" s="63">
        <v>6344</v>
      </c>
    </row>
    <row r="811" spans="1:3" ht="16.5" hidden="1" customHeight="1">
      <c r="A811" s="59">
        <v>810</v>
      </c>
      <c r="B811" s="64" t="s">
        <v>2</v>
      </c>
      <c r="C811" s="63">
        <v>13520</v>
      </c>
    </row>
    <row r="812" spans="1:3" ht="16.5" hidden="1" customHeight="1">
      <c r="A812" s="59">
        <v>811</v>
      </c>
      <c r="B812" s="60" t="s">
        <v>2</v>
      </c>
      <c r="C812" s="63">
        <v>228664.05</v>
      </c>
    </row>
    <row r="813" spans="1:3" ht="16.5" hidden="1" customHeight="1">
      <c r="A813" s="59">
        <v>812</v>
      </c>
      <c r="B813" s="60" t="s">
        <v>2</v>
      </c>
      <c r="C813" s="66">
        <v>1656193.11</v>
      </c>
    </row>
    <row r="814" spans="1:3" ht="16.5" hidden="1" customHeight="1">
      <c r="A814" s="59">
        <v>813</v>
      </c>
      <c r="B814" s="60" t="s">
        <v>2</v>
      </c>
      <c r="C814" s="82">
        <v>150782080.55000001</v>
      </c>
    </row>
    <row r="815" spans="1:3" ht="16.5" hidden="1" customHeight="1">
      <c r="A815" s="59">
        <v>814</v>
      </c>
      <c r="B815" s="60" t="s">
        <v>2</v>
      </c>
      <c r="C815" s="82">
        <v>181834279.44999999</v>
      </c>
    </row>
    <row r="816" spans="1:3" ht="16.5" hidden="1" customHeight="1">
      <c r="A816" s="59">
        <v>815</v>
      </c>
      <c r="B816" s="60" t="s">
        <v>2</v>
      </c>
      <c r="C816" s="82">
        <v>2104.02</v>
      </c>
    </row>
    <row r="817" spans="1:3" ht="16.5" hidden="1" customHeight="1">
      <c r="A817" s="59">
        <v>816</v>
      </c>
      <c r="B817" s="60" t="s">
        <v>2</v>
      </c>
      <c r="C817" s="82">
        <v>4614.75</v>
      </c>
    </row>
    <row r="818" spans="1:3" ht="16.5" hidden="1" customHeight="1">
      <c r="A818" s="59">
        <v>817</v>
      </c>
      <c r="B818" s="60" t="s">
        <v>2</v>
      </c>
      <c r="C818" s="82">
        <v>14411.1</v>
      </c>
    </row>
    <row r="819" spans="1:3" ht="16.5" hidden="1" customHeight="1">
      <c r="A819" s="59">
        <v>818</v>
      </c>
      <c r="B819" s="60" t="s">
        <v>2</v>
      </c>
      <c r="C819" s="82">
        <v>0</v>
      </c>
    </row>
    <row r="820" spans="1:3" ht="16.5" hidden="1" customHeight="1">
      <c r="A820" s="59">
        <v>819</v>
      </c>
      <c r="B820" s="60" t="s">
        <v>2</v>
      </c>
      <c r="C820" s="82">
        <v>347338.2</v>
      </c>
    </row>
    <row r="821" spans="1:3" ht="16.5" hidden="1" customHeight="1">
      <c r="A821" s="59">
        <v>820</v>
      </c>
      <c r="B821" s="60" t="s">
        <v>2</v>
      </c>
      <c r="C821" s="82">
        <v>0</v>
      </c>
    </row>
    <row r="822" spans="1:3" ht="16.5" hidden="1" customHeight="1">
      <c r="A822" s="59">
        <v>821</v>
      </c>
      <c r="B822" s="60" t="s">
        <v>2</v>
      </c>
      <c r="C822" s="82">
        <v>30300.38</v>
      </c>
    </row>
    <row r="823" spans="1:3" ht="16.5" hidden="1" customHeight="1">
      <c r="A823" s="59">
        <v>822</v>
      </c>
      <c r="B823" s="60" t="s">
        <v>2</v>
      </c>
      <c r="C823" s="82">
        <v>-2387</v>
      </c>
    </row>
    <row r="824" spans="1:3" s="65" customFormat="1" ht="16.5" hidden="1" customHeight="1">
      <c r="A824" s="59">
        <v>823</v>
      </c>
      <c r="B824" s="60" t="s">
        <v>2</v>
      </c>
      <c r="C824" s="82">
        <v>-3632.47</v>
      </c>
    </row>
    <row r="825" spans="1:3" ht="16.5" hidden="1" customHeight="1">
      <c r="A825" s="59">
        <v>824</v>
      </c>
      <c r="B825" s="60" t="s">
        <v>2</v>
      </c>
      <c r="C825" s="82">
        <v>4090.63</v>
      </c>
    </row>
    <row r="826" spans="1:3" s="65" customFormat="1" ht="16.5" hidden="1" customHeight="1">
      <c r="A826" s="59">
        <v>825</v>
      </c>
      <c r="B826" s="60" t="s">
        <v>2</v>
      </c>
      <c r="C826" s="82">
        <v>-4277.3500000000004</v>
      </c>
    </row>
    <row r="827" spans="1:3" s="65" customFormat="1" ht="16.5" hidden="1" customHeight="1">
      <c r="A827" s="59">
        <v>826</v>
      </c>
      <c r="B827" s="60" t="s">
        <v>2</v>
      </c>
      <c r="C827" s="82">
        <v>8755.56</v>
      </c>
    </row>
    <row r="828" spans="1:3" s="65" customFormat="1" ht="16.5" hidden="1" customHeight="1">
      <c r="A828" s="59">
        <v>827</v>
      </c>
      <c r="B828" s="60" t="s">
        <v>2</v>
      </c>
      <c r="C828" s="82">
        <v>1740.2</v>
      </c>
    </row>
    <row r="829" spans="1:3" ht="16.5" hidden="1" customHeight="1">
      <c r="A829" s="59">
        <v>828</v>
      </c>
      <c r="B829" s="60" t="s">
        <v>2</v>
      </c>
      <c r="C829" s="82">
        <v>-3720.2</v>
      </c>
    </row>
    <row r="830" spans="1:3" s="65" customFormat="1" ht="16.5" hidden="1" customHeight="1">
      <c r="A830" s="59">
        <v>829</v>
      </c>
      <c r="B830" s="60" t="s">
        <v>2</v>
      </c>
      <c r="C830" s="82">
        <v>-15403.86</v>
      </c>
    </row>
    <row r="831" spans="1:3" s="65" customFormat="1" ht="16.5" hidden="1" customHeight="1">
      <c r="A831" s="59">
        <v>830</v>
      </c>
      <c r="B831" s="60" t="s">
        <v>2</v>
      </c>
      <c r="C831" s="82">
        <v>251260.35</v>
      </c>
    </row>
    <row r="832" spans="1:3" s="65" customFormat="1" ht="16.5" hidden="1" customHeight="1">
      <c r="A832" s="59">
        <v>831</v>
      </c>
      <c r="B832" s="60" t="s">
        <v>2</v>
      </c>
      <c r="C832" s="82">
        <v>124047.75</v>
      </c>
    </row>
    <row r="833" spans="1:3" s="65" customFormat="1" ht="16.5" hidden="1" customHeight="1">
      <c r="A833" s="59">
        <v>832</v>
      </c>
      <c r="B833" s="60" t="s">
        <v>2</v>
      </c>
      <c r="C833" s="82">
        <v>3557.4</v>
      </c>
    </row>
    <row r="834" spans="1:3" s="65" customFormat="1" ht="16.5" hidden="1" customHeight="1">
      <c r="A834" s="59">
        <v>833</v>
      </c>
      <c r="B834" s="60" t="s">
        <v>2</v>
      </c>
      <c r="C834" s="82">
        <v>-7680.77</v>
      </c>
    </row>
    <row r="835" spans="1:3" s="65" customFormat="1" ht="16.5" hidden="1" customHeight="1">
      <c r="A835" s="59">
        <v>834</v>
      </c>
      <c r="B835" s="60" t="s">
        <v>2</v>
      </c>
      <c r="C835" s="82">
        <v>-3398.25</v>
      </c>
    </row>
    <row r="836" spans="1:3" s="65" customFormat="1" ht="16.5" hidden="1" customHeight="1">
      <c r="A836" s="59">
        <v>835</v>
      </c>
      <c r="B836" s="60" t="s">
        <v>2</v>
      </c>
      <c r="C836" s="82">
        <v>0</v>
      </c>
    </row>
    <row r="837" spans="1:3" s="65" customFormat="1" ht="16.5" hidden="1" customHeight="1">
      <c r="A837" s="59">
        <v>836</v>
      </c>
      <c r="B837" s="60" t="s">
        <v>2</v>
      </c>
      <c r="C837" s="82">
        <v>14108.6</v>
      </c>
    </row>
    <row r="838" spans="1:3" s="65" customFormat="1" ht="16.5" hidden="1" customHeight="1">
      <c r="A838" s="59">
        <v>837</v>
      </c>
      <c r="B838" s="60" t="s">
        <v>2</v>
      </c>
      <c r="C838" s="82">
        <v>16601.2</v>
      </c>
    </row>
    <row r="839" spans="1:3" s="65" customFormat="1" ht="16.5" hidden="1" customHeight="1">
      <c r="A839" s="59">
        <v>838</v>
      </c>
      <c r="B839" s="60" t="s">
        <v>2</v>
      </c>
      <c r="C839" s="82">
        <v>4443.12</v>
      </c>
    </row>
    <row r="840" spans="1:3" s="65" customFormat="1" ht="16.5" hidden="1" customHeight="1">
      <c r="A840" s="59">
        <v>839</v>
      </c>
      <c r="B840" s="60" t="s">
        <v>2</v>
      </c>
      <c r="C840" s="82">
        <v>7105.73</v>
      </c>
    </row>
    <row r="841" spans="1:3" ht="16.5" hidden="1" customHeight="1">
      <c r="A841" s="59">
        <v>840</v>
      </c>
      <c r="B841" s="60" t="s">
        <v>2</v>
      </c>
      <c r="C841" s="82">
        <v>5595.04</v>
      </c>
    </row>
    <row r="842" spans="1:3" ht="16.5" hidden="1" customHeight="1">
      <c r="A842" s="59">
        <v>841</v>
      </c>
      <c r="B842" s="64" t="s">
        <v>2</v>
      </c>
      <c r="C842" s="82">
        <v>8711</v>
      </c>
    </row>
    <row r="843" spans="1:3" ht="16.5" hidden="1" customHeight="1">
      <c r="A843" s="59">
        <v>842</v>
      </c>
      <c r="B843" s="60" t="s">
        <v>2</v>
      </c>
      <c r="C843" s="82">
        <v>-469.92</v>
      </c>
    </row>
    <row r="844" spans="1:3" ht="16.5" hidden="1" customHeight="1">
      <c r="A844" s="59">
        <v>843</v>
      </c>
      <c r="B844" s="60" t="s">
        <v>2</v>
      </c>
      <c r="C844" s="82">
        <v>0</v>
      </c>
    </row>
    <row r="845" spans="1:3" ht="16.5" hidden="1" customHeight="1">
      <c r="A845" s="59">
        <v>844</v>
      </c>
      <c r="B845" s="64" t="s">
        <v>2</v>
      </c>
      <c r="C845" s="82">
        <v>24563</v>
      </c>
    </row>
    <row r="846" spans="1:3" ht="16.5" hidden="1" customHeight="1">
      <c r="A846" s="59">
        <v>845</v>
      </c>
      <c r="B846" s="60" t="s">
        <v>2</v>
      </c>
      <c r="C846" s="82">
        <v>0</v>
      </c>
    </row>
    <row r="847" spans="1:3" ht="16.5" hidden="1" customHeight="1">
      <c r="A847" s="59">
        <v>846</v>
      </c>
      <c r="B847" s="60" t="s">
        <v>2</v>
      </c>
      <c r="C847" s="82">
        <v>0</v>
      </c>
    </row>
    <row r="848" spans="1:3" ht="16.5" hidden="1" customHeight="1">
      <c r="A848" s="59">
        <v>847</v>
      </c>
      <c r="B848" s="60" t="s">
        <v>2</v>
      </c>
      <c r="C848" s="82">
        <v>0</v>
      </c>
    </row>
    <row r="849" spans="1:3" ht="16.5" hidden="1" customHeight="1">
      <c r="A849" s="59">
        <v>848</v>
      </c>
      <c r="B849" s="60" t="s">
        <v>11</v>
      </c>
      <c r="C849" s="62">
        <v>2352310.86</v>
      </c>
    </row>
    <row r="850" spans="1:3" ht="16.5" hidden="1" customHeight="1">
      <c r="A850" s="59">
        <v>849</v>
      </c>
      <c r="B850" s="60" t="s">
        <v>11</v>
      </c>
      <c r="C850" s="63">
        <v>587451.36</v>
      </c>
    </row>
    <row r="851" spans="1:3" ht="16.5" hidden="1" customHeight="1">
      <c r="A851" s="59">
        <v>850</v>
      </c>
      <c r="B851" s="60" t="s">
        <v>11</v>
      </c>
      <c r="C851" s="63">
        <v>39916.69</v>
      </c>
    </row>
    <row r="852" spans="1:3" ht="16.5" hidden="1" customHeight="1">
      <c r="A852" s="59">
        <v>851</v>
      </c>
      <c r="B852" s="60" t="s">
        <v>11</v>
      </c>
      <c r="C852" s="63">
        <v>173921.47</v>
      </c>
    </row>
    <row r="853" spans="1:3" s="65" customFormat="1" ht="16.5" hidden="1" customHeight="1">
      <c r="A853" s="59">
        <v>852</v>
      </c>
      <c r="B853" s="60" t="s">
        <v>11</v>
      </c>
      <c r="C853" s="63">
        <v>5831.1</v>
      </c>
    </row>
    <row r="854" spans="1:3" ht="16.5" hidden="1" customHeight="1">
      <c r="A854" s="59">
        <v>853</v>
      </c>
      <c r="B854" s="60" t="s">
        <v>11</v>
      </c>
      <c r="C854" s="63">
        <v>5759.24</v>
      </c>
    </row>
    <row r="855" spans="1:3" ht="16.5" hidden="1" customHeight="1">
      <c r="A855" s="59">
        <v>854</v>
      </c>
      <c r="B855" s="60" t="s">
        <v>11</v>
      </c>
      <c r="C855" s="63">
        <v>1400.36</v>
      </c>
    </row>
    <row r="856" spans="1:3" ht="16.5" hidden="1" customHeight="1">
      <c r="A856" s="59">
        <v>855</v>
      </c>
      <c r="B856" s="60" t="s">
        <v>11</v>
      </c>
      <c r="C856" s="63">
        <v>15120.6</v>
      </c>
    </row>
    <row r="857" spans="1:3" ht="16.5" hidden="1" customHeight="1">
      <c r="A857" s="59">
        <v>856</v>
      </c>
      <c r="B857" s="60" t="s">
        <v>11</v>
      </c>
      <c r="C857" s="63">
        <v>1782</v>
      </c>
    </row>
    <row r="858" spans="1:3" ht="16.5" hidden="1" customHeight="1">
      <c r="A858" s="59">
        <v>857</v>
      </c>
      <c r="B858" s="60" t="s">
        <v>11</v>
      </c>
      <c r="C858" s="63">
        <v>926.24</v>
      </c>
    </row>
    <row r="859" spans="1:3" ht="16.5" hidden="1" customHeight="1">
      <c r="A859" s="59">
        <v>858</v>
      </c>
      <c r="B859" s="60" t="s">
        <v>11</v>
      </c>
      <c r="C859" s="63">
        <v>13964.74</v>
      </c>
    </row>
    <row r="860" spans="1:3" ht="16.5" hidden="1" customHeight="1">
      <c r="A860" s="59">
        <v>859</v>
      </c>
      <c r="B860" s="60" t="s">
        <v>11</v>
      </c>
      <c r="C860" s="63">
        <v>229500.84</v>
      </c>
    </row>
    <row r="861" spans="1:3" ht="16.5" hidden="1" customHeight="1">
      <c r="A861" s="59">
        <v>860</v>
      </c>
      <c r="B861" s="60" t="s">
        <v>11</v>
      </c>
      <c r="C861" s="63">
        <v>51237.91</v>
      </c>
    </row>
    <row r="862" spans="1:3" ht="16.5" hidden="1" customHeight="1">
      <c r="A862" s="59">
        <v>861</v>
      </c>
      <c r="B862" s="60" t="s">
        <v>11</v>
      </c>
      <c r="C862" s="63">
        <v>484121</v>
      </c>
    </row>
    <row r="863" spans="1:3" ht="16.5" hidden="1" customHeight="1">
      <c r="A863" s="59">
        <v>862</v>
      </c>
      <c r="B863" s="60" t="s">
        <v>11</v>
      </c>
      <c r="C863" s="63">
        <v>141353.22</v>
      </c>
    </row>
    <row r="864" spans="1:3" ht="16.5" hidden="1" customHeight="1">
      <c r="A864" s="59">
        <v>863</v>
      </c>
      <c r="B864" s="60" t="s">
        <v>11</v>
      </c>
      <c r="C864" s="63">
        <v>55827.5</v>
      </c>
    </row>
    <row r="865" spans="1:3" ht="16.5" hidden="1" customHeight="1">
      <c r="A865" s="59">
        <v>864</v>
      </c>
      <c r="B865" s="60" t="s">
        <v>11</v>
      </c>
      <c r="C865" s="63">
        <v>36300</v>
      </c>
    </row>
    <row r="866" spans="1:3" ht="16.5" hidden="1" customHeight="1">
      <c r="A866" s="59">
        <v>865</v>
      </c>
      <c r="B866" s="60" t="s">
        <v>11</v>
      </c>
      <c r="C866" s="63">
        <v>71102.02</v>
      </c>
    </row>
    <row r="867" spans="1:3" ht="16.5" hidden="1" customHeight="1">
      <c r="A867" s="59">
        <v>866</v>
      </c>
      <c r="B867" s="60" t="s">
        <v>11</v>
      </c>
      <c r="C867" s="63">
        <v>60014.79</v>
      </c>
    </row>
    <row r="868" spans="1:3" ht="16.5" hidden="1" customHeight="1">
      <c r="A868" s="59">
        <v>867</v>
      </c>
      <c r="B868" s="60" t="s">
        <v>11</v>
      </c>
      <c r="C868" s="63">
        <v>36009.599999999999</v>
      </c>
    </row>
    <row r="869" spans="1:3" ht="16.5" hidden="1" customHeight="1">
      <c r="A869" s="59">
        <v>868</v>
      </c>
      <c r="B869" s="60" t="s">
        <v>11</v>
      </c>
      <c r="C869" s="63">
        <v>57000.68</v>
      </c>
    </row>
    <row r="870" spans="1:3" ht="16.5" hidden="1" customHeight="1">
      <c r="A870" s="59">
        <v>869</v>
      </c>
      <c r="B870" s="60" t="s">
        <v>11</v>
      </c>
      <c r="C870" s="63">
        <v>590709.9</v>
      </c>
    </row>
    <row r="871" spans="1:3" ht="16.5" hidden="1" customHeight="1">
      <c r="A871" s="59">
        <v>870</v>
      </c>
      <c r="B871" s="60" t="s">
        <v>11</v>
      </c>
      <c r="C871" s="63">
        <v>40388.9</v>
      </c>
    </row>
    <row r="872" spans="1:3" ht="16.5" hidden="1" customHeight="1">
      <c r="A872" s="59">
        <v>871</v>
      </c>
      <c r="B872" s="60" t="s">
        <v>11</v>
      </c>
      <c r="C872" s="63">
        <v>20398.59</v>
      </c>
    </row>
    <row r="873" spans="1:3" ht="16.5" hidden="1" customHeight="1">
      <c r="A873" s="59">
        <v>872</v>
      </c>
      <c r="B873" s="60" t="s">
        <v>11</v>
      </c>
      <c r="C873" s="63">
        <v>7920</v>
      </c>
    </row>
    <row r="874" spans="1:3" s="65" customFormat="1" ht="16.5" hidden="1" customHeight="1">
      <c r="A874" s="59">
        <v>873</v>
      </c>
      <c r="B874" s="60" t="s">
        <v>11</v>
      </c>
      <c r="C874" s="63">
        <v>30855</v>
      </c>
    </row>
    <row r="875" spans="1:3" ht="16.5" hidden="1" customHeight="1">
      <c r="A875" s="59">
        <v>874</v>
      </c>
      <c r="B875" s="60" t="s">
        <v>11</v>
      </c>
      <c r="C875" s="63">
        <v>25740</v>
      </c>
    </row>
    <row r="876" spans="1:3" s="65" customFormat="1" ht="16.5" hidden="1" customHeight="1">
      <c r="A876" s="59">
        <v>875</v>
      </c>
      <c r="B876" s="60" t="s">
        <v>11</v>
      </c>
      <c r="C876" s="63">
        <v>3872</v>
      </c>
    </row>
    <row r="877" spans="1:3" ht="16.5" hidden="1" customHeight="1">
      <c r="A877" s="59">
        <v>876</v>
      </c>
      <c r="B877" s="60" t="s">
        <v>11</v>
      </c>
      <c r="C877" s="63">
        <v>101398</v>
      </c>
    </row>
    <row r="878" spans="1:3" ht="16.5" hidden="1" customHeight="1">
      <c r="A878" s="59">
        <v>877</v>
      </c>
      <c r="B878" s="60" t="s">
        <v>11</v>
      </c>
      <c r="C878" s="63">
        <v>63250</v>
      </c>
    </row>
    <row r="879" spans="1:3" ht="16.5" hidden="1" customHeight="1">
      <c r="A879" s="59">
        <v>878</v>
      </c>
      <c r="B879" s="60" t="s">
        <v>11</v>
      </c>
      <c r="C879" s="63">
        <v>41708.699999999997</v>
      </c>
    </row>
    <row r="880" spans="1:3" ht="16.5" hidden="1" customHeight="1">
      <c r="A880" s="59">
        <v>879</v>
      </c>
      <c r="B880" s="60" t="s">
        <v>11</v>
      </c>
      <c r="C880" s="63">
        <v>99825</v>
      </c>
    </row>
    <row r="881" spans="1:3" ht="16.5" hidden="1" customHeight="1">
      <c r="A881" s="59">
        <v>880</v>
      </c>
      <c r="B881" s="60" t="s">
        <v>11</v>
      </c>
      <c r="C881" s="63">
        <v>10920</v>
      </c>
    </row>
    <row r="882" spans="1:3" ht="16.5" hidden="1" customHeight="1">
      <c r="A882" s="59">
        <v>881</v>
      </c>
      <c r="B882" s="60" t="s">
        <v>11</v>
      </c>
      <c r="C882" s="63">
        <v>7200</v>
      </c>
    </row>
    <row r="883" spans="1:3" ht="16.5" hidden="1" customHeight="1">
      <c r="A883" s="59">
        <v>882</v>
      </c>
      <c r="B883" s="60" t="s">
        <v>11</v>
      </c>
      <c r="C883" s="63">
        <v>803880.44</v>
      </c>
    </row>
    <row r="884" spans="1:3" ht="16.5" hidden="1" customHeight="1">
      <c r="A884" s="59">
        <v>883</v>
      </c>
      <c r="B884" s="60" t="s">
        <v>11</v>
      </c>
      <c r="C884" s="63">
        <v>111472.94</v>
      </c>
    </row>
    <row r="885" spans="1:3" ht="16.5" hidden="1" customHeight="1">
      <c r="A885" s="59">
        <v>884</v>
      </c>
      <c r="B885" s="60" t="s">
        <v>11</v>
      </c>
      <c r="C885" s="63">
        <v>10742.95</v>
      </c>
    </row>
    <row r="886" spans="1:3" ht="16.5" hidden="1" customHeight="1">
      <c r="A886" s="59">
        <v>885</v>
      </c>
      <c r="B886" s="60" t="s">
        <v>11</v>
      </c>
      <c r="C886" s="63">
        <v>9933.2199999999993</v>
      </c>
    </row>
    <row r="887" spans="1:3" ht="16.5" hidden="1" customHeight="1">
      <c r="A887" s="59">
        <v>886</v>
      </c>
      <c r="B887" s="60" t="s">
        <v>11</v>
      </c>
      <c r="C887" s="63">
        <v>11237.6</v>
      </c>
    </row>
    <row r="888" spans="1:3" ht="16.5" hidden="1" customHeight="1">
      <c r="A888" s="59">
        <v>887</v>
      </c>
      <c r="B888" s="60" t="s">
        <v>11</v>
      </c>
      <c r="C888" s="63">
        <v>2772</v>
      </c>
    </row>
    <row r="889" spans="1:3" ht="16.5" hidden="1" customHeight="1">
      <c r="A889" s="59">
        <v>888</v>
      </c>
      <c r="B889" s="60" t="s">
        <v>11</v>
      </c>
      <c r="C889" s="63">
        <v>72330</v>
      </c>
    </row>
    <row r="890" spans="1:3" ht="16.5" hidden="1" customHeight="1">
      <c r="A890" s="59">
        <v>889</v>
      </c>
      <c r="B890" s="60" t="s">
        <v>11</v>
      </c>
      <c r="C890" s="63">
        <v>2862.6</v>
      </c>
    </row>
    <row r="891" spans="1:3" ht="16.5" hidden="1" customHeight="1">
      <c r="A891" s="59">
        <v>890</v>
      </c>
      <c r="B891" s="60" t="s">
        <v>11</v>
      </c>
      <c r="C891" s="63">
        <v>46763.86</v>
      </c>
    </row>
    <row r="892" spans="1:3" ht="16.5" hidden="1" customHeight="1">
      <c r="A892" s="59">
        <v>891</v>
      </c>
      <c r="B892" s="60" t="s">
        <v>11</v>
      </c>
      <c r="C892" s="63">
        <v>606936</v>
      </c>
    </row>
    <row r="893" spans="1:3" ht="16.5" hidden="1" customHeight="1">
      <c r="A893" s="59">
        <v>892</v>
      </c>
      <c r="B893" s="60" t="s">
        <v>11</v>
      </c>
      <c r="C893" s="63">
        <v>48115.65</v>
      </c>
    </row>
    <row r="894" spans="1:3" ht="16.5" hidden="1" customHeight="1">
      <c r="A894" s="59">
        <v>893</v>
      </c>
      <c r="B894" s="60" t="s">
        <v>11</v>
      </c>
      <c r="C894" s="63">
        <v>15972</v>
      </c>
    </row>
    <row r="895" spans="1:3" ht="16.5" hidden="1" customHeight="1">
      <c r="A895" s="59">
        <v>894</v>
      </c>
      <c r="B895" s="60" t="s">
        <v>11</v>
      </c>
      <c r="C895" s="63">
        <v>33838.980000000003</v>
      </c>
    </row>
    <row r="896" spans="1:3" ht="16.5" hidden="1" customHeight="1">
      <c r="A896" s="59">
        <v>895</v>
      </c>
      <c r="B896" s="60" t="s">
        <v>11</v>
      </c>
      <c r="C896" s="66">
        <v>0</v>
      </c>
    </row>
    <row r="897" spans="1:3" ht="16.5" hidden="1" customHeight="1">
      <c r="A897" s="59">
        <v>896</v>
      </c>
      <c r="B897" s="60" t="s">
        <v>11</v>
      </c>
      <c r="C897" s="63">
        <v>14942092.48</v>
      </c>
    </row>
    <row r="898" spans="1:3" ht="16.5" hidden="1" customHeight="1">
      <c r="A898" s="59">
        <v>897</v>
      </c>
      <c r="B898" s="60" t="s">
        <v>11</v>
      </c>
      <c r="C898" s="63">
        <v>63096.66</v>
      </c>
    </row>
    <row r="899" spans="1:3" ht="16.5" hidden="1" customHeight="1">
      <c r="A899" s="59">
        <v>898</v>
      </c>
      <c r="B899" s="60" t="s">
        <v>11</v>
      </c>
      <c r="C899" s="63">
        <v>29430</v>
      </c>
    </row>
    <row r="900" spans="1:3" ht="16.5" hidden="1" customHeight="1">
      <c r="A900" s="59">
        <v>899</v>
      </c>
      <c r="B900" s="60" t="s">
        <v>11</v>
      </c>
      <c r="C900" s="63">
        <v>42896.959999999999</v>
      </c>
    </row>
    <row r="901" spans="1:3" ht="16.5" hidden="1" customHeight="1">
      <c r="A901" s="59">
        <v>900</v>
      </c>
      <c r="B901" s="60" t="s">
        <v>11</v>
      </c>
      <c r="C901" s="63">
        <v>1784001.87</v>
      </c>
    </row>
    <row r="902" spans="1:3" ht="16.5" hidden="1" customHeight="1">
      <c r="A902" s="59">
        <v>901</v>
      </c>
      <c r="B902" s="60" t="s">
        <v>11</v>
      </c>
      <c r="C902" s="63">
        <v>71995</v>
      </c>
    </row>
    <row r="903" spans="1:3" ht="16.5" hidden="1" customHeight="1">
      <c r="A903" s="59">
        <v>902</v>
      </c>
      <c r="B903" s="60" t="s">
        <v>11</v>
      </c>
      <c r="C903" s="63">
        <v>1469992.7</v>
      </c>
    </row>
    <row r="904" spans="1:3" ht="16.5" hidden="1" customHeight="1">
      <c r="A904" s="59">
        <v>903</v>
      </c>
      <c r="B904" s="60" t="s">
        <v>11</v>
      </c>
      <c r="C904" s="63">
        <v>6063.2</v>
      </c>
    </row>
    <row r="905" spans="1:3" ht="16.5" hidden="1" customHeight="1">
      <c r="A905" s="59">
        <v>904</v>
      </c>
      <c r="B905" s="60" t="s">
        <v>11</v>
      </c>
      <c r="C905" s="63">
        <v>37877.839999999997</v>
      </c>
    </row>
    <row r="906" spans="1:3" ht="16.5" hidden="1" customHeight="1">
      <c r="A906" s="59">
        <v>905</v>
      </c>
      <c r="B906" s="60" t="s">
        <v>11</v>
      </c>
      <c r="C906" s="63">
        <v>6685.25</v>
      </c>
    </row>
    <row r="907" spans="1:3" ht="16.5" hidden="1" customHeight="1">
      <c r="A907" s="59">
        <v>906</v>
      </c>
      <c r="B907" s="60" t="s">
        <v>11</v>
      </c>
      <c r="C907" s="63">
        <v>928.37</v>
      </c>
    </row>
    <row r="908" spans="1:3" ht="16.5" hidden="1" customHeight="1">
      <c r="A908" s="59">
        <v>907</v>
      </c>
      <c r="B908" s="60" t="s">
        <v>11</v>
      </c>
      <c r="C908" s="63">
        <v>1347.64</v>
      </c>
    </row>
    <row r="909" spans="1:3" ht="16.5" hidden="1" customHeight="1">
      <c r="A909" s="59">
        <v>908</v>
      </c>
      <c r="B909" s="60" t="s">
        <v>11</v>
      </c>
      <c r="C909" s="66">
        <v>497310</v>
      </c>
    </row>
    <row r="910" spans="1:3" ht="16.5" hidden="1" customHeight="1">
      <c r="A910" s="59">
        <v>909</v>
      </c>
      <c r="B910" s="60" t="s">
        <v>11</v>
      </c>
      <c r="C910" s="63">
        <v>84996.45</v>
      </c>
    </row>
    <row r="911" spans="1:3" ht="16.5" hidden="1" customHeight="1">
      <c r="A911" s="59">
        <v>910</v>
      </c>
      <c r="B911" s="60" t="s">
        <v>11</v>
      </c>
      <c r="C911" s="63">
        <v>65480.42</v>
      </c>
    </row>
    <row r="912" spans="1:3" ht="16.5" hidden="1" customHeight="1">
      <c r="A912" s="59">
        <v>911</v>
      </c>
      <c r="B912" s="60" t="s">
        <v>11</v>
      </c>
      <c r="C912" s="63">
        <v>10723.53</v>
      </c>
    </row>
    <row r="913" spans="1:3" ht="16.5" hidden="1" customHeight="1">
      <c r="A913" s="59">
        <v>912</v>
      </c>
      <c r="B913" s="60" t="s">
        <v>11</v>
      </c>
      <c r="C913" s="63">
        <v>33540.6</v>
      </c>
    </row>
    <row r="914" spans="1:3" ht="16.5" hidden="1" customHeight="1">
      <c r="A914" s="59">
        <v>913</v>
      </c>
      <c r="B914" s="60" t="s">
        <v>11</v>
      </c>
      <c r="C914" s="63">
        <v>14386.9</v>
      </c>
    </row>
    <row r="915" spans="1:3" ht="16.5" hidden="1" customHeight="1">
      <c r="A915" s="59">
        <v>914</v>
      </c>
      <c r="B915" s="60" t="s">
        <v>11</v>
      </c>
      <c r="C915" s="63">
        <v>43906.64</v>
      </c>
    </row>
    <row r="916" spans="1:3" ht="16.5" hidden="1" customHeight="1">
      <c r="A916" s="59">
        <v>915</v>
      </c>
      <c r="B916" s="60" t="s">
        <v>11</v>
      </c>
      <c r="C916" s="63">
        <v>58080</v>
      </c>
    </row>
    <row r="917" spans="1:3" ht="16.5" hidden="1" customHeight="1">
      <c r="A917" s="59">
        <v>916</v>
      </c>
      <c r="B917" s="60" t="s">
        <v>11</v>
      </c>
      <c r="C917" s="63">
        <v>2132145.6</v>
      </c>
    </row>
    <row r="918" spans="1:3" ht="16.5" hidden="1" customHeight="1">
      <c r="A918" s="59">
        <v>917</v>
      </c>
      <c r="B918" s="60" t="s">
        <v>11</v>
      </c>
      <c r="C918" s="63">
        <v>6462.56</v>
      </c>
    </row>
    <row r="919" spans="1:3" ht="16.5" hidden="1" customHeight="1">
      <c r="A919" s="59">
        <v>918</v>
      </c>
      <c r="B919" s="60" t="s">
        <v>11</v>
      </c>
      <c r="C919" s="63">
        <v>5003.4399999999996</v>
      </c>
    </row>
    <row r="920" spans="1:3" ht="16.5" hidden="1" customHeight="1">
      <c r="A920" s="59">
        <v>919</v>
      </c>
      <c r="B920" s="60" t="s">
        <v>11</v>
      </c>
      <c r="C920" s="63">
        <v>14560</v>
      </c>
    </row>
    <row r="921" spans="1:3" ht="16.5" hidden="1" customHeight="1">
      <c r="A921" s="59">
        <v>920</v>
      </c>
      <c r="B921" s="60" t="s">
        <v>11</v>
      </c>
      <c r="C921" s="63">
        <v>9172.7999999999993</v>
      </c>
    </row>
    <row r="922" spans="1:3" ht="16.5" hidden="1" customHeight="1">
      <c r="A922" s="59">
        <v>921</v>
      </c>
      <c r="B922" s="60" t="s">
        <v>11</v>
      </c>
      <c r="C922" s="63">
        <v>1216.8</v>
      </c>
    </row>
    <row r="923" spans="1:3" ht="16.5" hidden="1" customHeight="1">
      <c r="A923" s="59">
        <v>922</v>
      </c>
      <c r="B923" s="60" t="s">
        <v>11</v>
      </c>
      <c r="C923" s="63">
        <v>47190</v>
      </c>
    </row>
    <row r="924" spans="1:3" ht="16.5" hidden="1" customHeight="1">
      <c r="A924" s="59">
        <v>923</v>
      </c>
      <c r="B924" s="60" t="s">
        <v>11</v>
      </c>
      <c r="C924" s="63">
        <v>50900.1</v>
      </c>
    </row>
    <row r="925" spans="1:3" ht="16.5" hidden="1" customHeight="1">
      <c r="A925" s="59">
        <v>924</v>
      </c>
      <c r="B925" s="60" t="s">
        <v>11</v>
      </c>
      <c r="C925" s="63">
        <v>164348.07999999999</v>
      </c>
    </row>
    <row r="926" spans="1:3" ht="16.5" hidden="1" customHeight="1">
      <c r="A926" s="59">
        <v>925</v>
      </c>
      <c r="B926" s="60" t="s">
        <v>11</v>
      </c>
      <c r="C926" s="63">
        <v>71154.97</v>
      </c>
    </row>
    <row r="927" spans="1:3" ht="16.5" hidden="1" customHeight="1">
      <c r="A927" s="59">
        <v>926</v>
      </c>
      <c r="B927" s="60" t="s">
        <v>11</v>
      </c>
      <c r="C927" s="63">
        <v>4838334.3600000003</v>
      </c>
    </row>
    <row r="928" spans="1:3" ht="16.5" hidden="1" customHeight="1">
      <c r="A928" s="59">
        <v>927</v>
      </c>
      <c r="B928" s="60" t="s">
        <v>11</v>
      </c>
      <c r="C928" s="63">
        <v>259209.88</v>
      </c>
    </row>
    <row r="929" spans="1:3" ht="16.5" hidden="1" customHeight="1">
      <c r="A929" s="59">
        <v>928</v>
      </c>
      <c r="B929" s="60" t="s">
        <v>11</v>
      </c>
      <c r="C929" s="63">
        <v>17724.560000000001</v>
      </c>
    </row>
    <row r="930" spans="1:3" ht="16.5" hidden="1" customHeight="1">
      <c r="A930" s="59">
        <v>929</v>
      </c>
      <c r="B930" s="60" t="s">
        <v>11</v>
      </c>
      <c r="C930" s="63">
        <v>90768.9</v>
      </c>
    </row>
    <row r="931" spans="1:3" ht="16.5" hidden="1" customHeight="1">
      <c r="A931" s="59">
        <v>930</v>
      </c>
      <c r="B931" s="60" t="s">
        <v>11</v>
      </c>
      <c r="C931" s="63">
        <v>57580.44</v>
      </c>
    </row>
    <row r="932" spans="1:3" ht="16.5" hidden="1" customHeight="1">
      <c r="A932" s="59">
        <v>931</v>
      </c>
      <c r="B932" s="60" t="s">
        <v>11</v>
      </c>
      <c r="C932" s="63">
        <v>92451.26</v>
      </c>
    </row>
    <row r="933" spans="1:3" ht="16.5" hidden="1" customHeight="1">
      <c r="A933" s="59">
        <v>932</v>
      </c>
      <c r="B933" s="60" t="s">
        <v>11</v>
      </c>
      <c r="C933" s="63">
        <v>723036.03</v>
      </c>
    </row>
    <row r="934" spans="1:3" ht="16.5" hidden="1" customHeight="1">
      <c r="A934" s="59">
        <v>933</v>
      </c>
      <c r="B934" s="60" t="s">
        <v>11</v>
      </c>
      <c r="C934" s="63">
        <v>8344.33</v>
      </c>
    </row>
    <row r="935" spans="1:3" ht="16.5" hidden="1" customHeight="1">
      <c r="A935" s="59">
        <v>934</v>
      </c>
      <c r="B935" s="60" t="s">
        <v>11</v>
      </c>
      <c r="C935" s="63">
        <v>43680</v>
      </c>
    </row>
    <row r="936" spans="1:3" ht="16.5" hidden="1" customHeight="1">
      <c r="A936" s="59">
        <v>935</v>
      </c>
      <c r="B936" s="60" t="s">
        <v>11</v>
      </c>
      <c r="C936" s="63">
        <v>5405.13</v>
      </c>
    </row>
    <row r="937" spans="1:3" ht="16.5" hidden="1" customHeight="1">
      <c r="A937" s="59">
        <v>936</v>
      </c>
      <c r="B937" s="60" t="s">
        <v>11</v>
      </c>
      <c r="C937" s="63">
        <v>89763.56</v>
      </c>
    </row>
    <row r="938" spans="1:3" ht="16.5" hidden="1" customHeight="1">
      <c r="A938" s="59">
        <v>937</v>
      </c>
      <c r="B938" s="60" t="s">
        <v>11</v>
      </c>
      <c r="C938" s="63">
        <v>116565.06</v>
      </c>
    </row>
    <row r="939" spans="1:3" ht="16.5" hidden="1" customHeight="1">
      <c r="A939" s="59">
        <v>938</v>
      </c>
      <c r="B939" s="60" t="s">
        <v>11</v>
      </c>
      <c r="C939" s="63">
        <v>64018</v>
      </c>
    </row>
    <row r="940" spans="1:3" ht="16.5" hidden="1" customHeight="1">
      <c r="A940" s="59">
        <v>939</v>
      </c>
      <c r="B940" s="60" t="s">
        <v>11</v>
      </c>
      <c r="C940" s="63">
        <v>129756</v>
      </c>
    </row>
    <row r="941" spans="1:3" ht="16.5" hidden="1" customHeight="1">
      <c r="A941" s="59">
        <v>940</v>
      </c>
      <c r="B941" s="60" t="s">
        <v>11</v>
      </c>
      <c r="C941" s="63">
        <v>22128.6</v>
      </c>
    </row>
    <row r="942" spans="1:3" ht="16.5" hidden="1" customHeight="1">
      <c r="A942" s="59">
        <v>941</v>
      </c>
      <c r="B942" s="60" t="s">
        <v>11</v>
      </c>
      <c r="C942" s="63">
        <v>1430.71</v>
      </c>
    </row>
    <row r="943" spans="1:3" s="65" customFormat="1" ht="16.5" hidden="1" customHeight="1">
      <c r="A943" s="59">
        <v>942</v>
      </c>
      <c r="B943" s="60" t="s">
        <v>11</v>
      </c>
      <c r="C943" s="63">
        <v>33323.4</v>
      </c>
    </row>
    <row r="944" spans="1:3" ht="16.5" hidden="1" customHeight="1">
      <c r="A944" s="59">
        <v>943</v>
      </c>
      <c r="B944" s="60" t="s">
        <v>11</v>
      </c>
      <c r="C944" s="63">
        <v>40434.57</v>
      </c>
    </row>
    <row r="945" spans="1:3" s="67" customFormat="1" ht="16.5" hidden="1" customHeight="1">
      <c r="A945" s="59">
        <v>944</v>
      </c>
      <c r="B945" s="60" t="s">
        <v>11</v>
      </c>
      <c r="C945" s="63">
        <v>65626.820000000007</v>
      </c>
    </row>
    <row r="946" spans="1:3" ht="16.5" hidden="1" customHeight="1">
      <c r="A946" s="59">
        <v>945</v>
      </c>
      <c r="B946" s="60" t="s">
        <v>11</v>
      </c>
      <c r="C946" s="63">
        <v>66876.7</v>
      </c>
    </row>
    <row r="947" spans="1:3" ht="16.5" hidden="1" customHeight="1">
      <c r="A947" s="59">
        <v>946</v>
      </c>
      <c r="B947" s="60" t="s">
        <v>11</v>
      </c>
      <c r="C947" s="63">
        <v>6461.4</v>
      </c>
    </row>
    <row r="948" spans="1:3" ht="16.5" hidden="1" customHeight="1">
      <c r="A948" s="59">
        <v>947</v>
      </c>
      <c r="B948" s="60" t="s">
        <v>11</v>
      </c>
      <c r="C948" s="63">
        <v>209410.92</v>
      </c>
    </row>
    <row r="949" spans="1:3" ht="16.5" hidden="1" customHeight="1">
      <c r="A949" s="59">
        <v>948</v>
      </c>
      <c r="B949" s="60" t="s">
        <v>11</v>
      </c>
      <c r="C949" s="63">
        <v>199237.63</v>
      </c>
    </row>
    <row r="950" spans="1:3" ht="16.5" hidden="1" customHeight="1">
      <c r="A950" s="59">
        <v>949</v>
      </c>
      <c r="B950" s="60" t="s">
        <v>11</v>
      </c>
      <c r="C950" s="63">
        <v>3472471.18</v>
      </c>
    </row>
    <row r="951" spans="1:3" ht="16.5" hidden="1" customHeight="1">
      <c r="A951" s="59">
        <v>950</v>
      </c>
      <c r="B951" s="60" t="s">
        <v>11</v>
      </c>
      <c r="C951" s="63">
        <v>1938420</v>
      </c>
    </row>
    <row r="952" spans="1:3" ht="16.5" hidden="1" customHeight="1">
      <c r="A952" s="59">
        <v>951</v>
      </c>
      <c r="B952" s="60" t="s">
        <v>11</v>
      </c>
      <c r="C952" s="63">
        <v>82987.78</v>
      </c>
    </row>
    <row r="953" spans="1:3" ht="16.5" hidden="1" customHeight="1">
      <c r="A953" s="59">
        <v>952</v>
      </c>
      <c r="B953" s="60" t="s">
        <v>11</v>
      </c>
      <c r="C953" s="63">
        <v>12154.45</v>
      </c>
    </row>
    <row r="954" spans="1:3" ht="16.5" hidden="1" customHeight="1">
      <c r="A954" s="59">
        <v>953</v>
      </c>
      <c r="B954" s="60" t="s">
        <v>11</v>
      </c>
      <c r="C954" s="63">
        <v>142770.42000000001</v>
      </c>
    </row>
    <row r="955" spans="1:3" ht="16.5" hidden="1" customHeight="1">
      <c r="A955" s="59">
        <v>954</v>
      </c>
      <c r="B955" s="60" t="s">
        <v>11</v>
      </c>
      <c r="C955" s="63">
        <v>284588.51</v>
      </c>
    </row>
    <row r="956" spans="1:3" s="65" customFormat="1" ht="16.5" hidden="1" customHeight="1">
      <c r="A956" s="59">
        <v>955</v>
      </c>
      <c r="B956" s="60" t="s">
        <v>11</v>
      </c>
      <c r="C956" s="63">
        <v>34956.9</v>
      </c>
    </row>
    <row r="957" spans="1:3" ht="16.5" hidden="1" customHeight="1">
      <c r="A957" s="59">
        <v>956</v>
      </c>
      <c r="B957" s="60" t="s">
        <v>11</v>
      </c>
      <c r="C957" s="63">
        <v>2918791.67</v>
      </c>
    </row>
    <row r="958" spans="1:3" ht="16.5" hidden="1" customHeight="1">
      <c r="A958" s="59">
        <v>957</v>
      </c>
      <c r="B958" s="60" t="s">
        <v>11</v>
      </c>
      <c r="C958" s="63">
        <v>407619.12</v>
      </c>
    </row>
    <row r="959" spans="1:3" ht="16.5" hidden="1" customHeight="1">
      <c r="A959" s="59">
        <v>958</v>
      </c>
      <c r="B959" s="60" t="s">
        <v>11</v>
      </c>
      <c r="C959" s="63">
        <v>108855.11</v>
      </c>
    </row>
    <row r="960" spans="1:3" ht="16.5" hidden="1" customHeight="1">
      <c r="A960" s="59">
        <v>959</v>
      </c>
      <c r="B960" s="60" t="s">
        <v>11</v>
      </c>
      <c r="C960" s="63">
        <v>591076.37</v>
      </c>
    </row>
    <row r="961" spans="1:3" ht="16.5" hidden="1" customHeight="1">
      <c r="A961" s="59">
        <v>960</v>
      </c>
      <c r="B961" s="60" t="s">
        <v>11</v>
      </c>
      <c r="C961" s="63">
        <v>164348.07999999999</v>
      </c>
    </row>
    <row r="962" spans="1:3" ht="16.5" hidden="1" customHeight="1">
      <c r="A962" s="59">
        <v>961</v>
      </c>
      <c r="B962" s="60" t="s">
        <v>11</v>
      </c>
      <c r="C962" s="63">
        <v>2446294.92</v>
      </c>
    </row>
    <row r="963" spans="1:3" ht="16.5" hidden="1" customHeight="1">
      <c r="A963" s="59">
        <v>962</v>
      </c>
      <c r="B963" s="60" t="s">
        <v>11</v>
      </c>
      <c r="C963" s="63">
        <v>1343296</v>
      </c>
    </row>
    <row r="964" spans="1:3" ht="16.5" hidden="1" customHeight="1">
      <c r="A964" s="59">
        <v>963</v>
      </c>
      <c r="B964" s="60" t="s">
        <v>11</v>
      </c>
      <c r="C964" s="63">
        <v>315119.77</v>
      </c>
    </row>
    <row r="965" spans="1:3" ht="16.5" hidden="1" customHeight="1">
      <c r="A965" s="59">
        <v>964</v>
      </c>
      <c r="B965" s="60" t="s">
        <v>11</v>
      </c>
      <c r="C965" s="63">
        <v>92936.08</v>
      </c>
    </row>
    <row r="966" spans="1:3" ht="16.5" hidden="1" customHeight="1">
      <c r="A966" s="59">
        <v>965</v>
      </c>
      <c r="B966" s="60" t="s">
        <v>11</v>
      </c>
      <c r="C966" s="63">
        <v>446229.07</v>
      </c>
    </row>
    <row r="967" spans="1:3" ht="16.5" hidden="1" customHeight="1">
      <c r="A967" s="59">
        <v>966</v>
      </c>
      <c r="B967" s="60" t="s">
        <v>11</v>
      </c>
      <c r="C967" s="63">
        <v>224993.58</v>
      </c>
    </row>
    <row r="968" spans="1:3" ht="16.5" hidden="1" customHeight="1">
      <c r="A968" s="59">
        <v>967</v>
      </c>
      <c r="B968" s="60" t="s">
        <v>11</v>
      </c>
      <c r="C968" s="63">
        <v>190614.53</v>
      </c>
    </row>
    <row r="969" spans="1:3" ht="16.5" hidden="1" customHeight="1">
      <c r="A969" s="59">
        <v>968</v>
      </c>
      <c r="B969" s="60" t="s">
        <v>11</v>
      </c>
      <c r="C969" s="63">
        <v>396676.21</v>
      </c>
    </row>
    <row r="970" spans="1:3" ht="16.5" hidden="1" customHeight="1">
      <c r="A970" s="59">
        <v>969</v>
      </c>
      <c r="B970" s="60" t="s">
        <v>11</v>
      </c>
      <c r="C970" s="63">
        <v>197100</v>
      </c>
    </row>
    <row r="971" spans="1:3" ht="16.5" hidden="1" customHeight="1">
      <c r="A971" s="59">
        <v>970</v>
      </c>
      <c r="B971" s="60" t="s">
        <v>11</v>
      </c>
      <c r="C971" s="63">
        <v>1277.76</v>
      </c>
    </row>
    <row r="972" spans="1:3" ht="16.5" hidden="1" customHeight="1">
      <c r="A972" s="59">
        <v>971</v>
      </c>
      <c r="B972" s="60" t="s">
        <v>11</v>
      </c>
      <c r="C972" s="63">
        <v>48400</v>
      </c>
    </row>
    <row r="973" spans="1:3" ht="16.5" hidden="1" customHeight="1">
      <c r="A973" s="59">
        <v>972</v>
      </c>
      <c r="B973" s="60" t="s">
        <v>11</v>
      </c>
      <c r="C973" s="63">
        <v>2207118.8199999998</v>
      </c>
    </row>
    <row r="974" spans="1:3" ht="16.5" hidden="1" customHeight="1">
      <c r="A974" s="59">
        <v>973</v>
      </c>
      <c r="B974" s="60" t="s">
        <v>11</v>
      </c>
      <c r="C974" s="63">
        <v>348.42</v>
      </c>
    </row>
    <row r="975" spans="1:3" ht="16.5" hidden="1" customHeight="1">
      <c r="A975" s="59">
        <v>974</v>
      </c>
      <c r="B975" s="60" t="s">
        <v>11</v>
      </c>
      <c r="C975" s="63">
        <v>45315.71</v>
      </c>
    </row>
    <row r="976" spans="1:3" ht="16.5" hidden="1" customHeight="1">
      <c r="A976" s="59">
        <v>975</v>
      </c>
      <c r="B976" s="60" t="s">
        <v>11</v>
      </c>
      <c r="C976" s="63">
        <v>2032.8</v>
      </c>
    </row>
    <row r="977" spans="1:3" ht="16.5" hidden="1" customHeight="1">
      <c r="A977" s="59">
        <v>976</v>
      </c>
      <c r="B977" s="60" t="s">
        <v>11</v>
      </c>
      <c r="C977" s="63">
        <v>525.48</v>
      </c>
    </row>
    <row r="978" spans="1:3" ht="16.5" hidden="1" customHeight="1">
      <c r="A978" s="59">
        <v>977</v>
      </c>
      <c r="B978" s="60" t="s">
        <v>11</v>
      </c>
      <c r="C978" s="63">
        <v>34.49</v>
      </c>
    </row>
    <row r="979" spans="1:3" ht="16.5" hidden="1" customHeight="1">
      <c r="A979" s="59">
        <v>978</v>
      </c>
      <c r="B979" s="60" t="s">
        <v>11</v>
      </c>
      <c r="C979" s="63">
        <v>22080.080000000002</v>
      </c>
    </row>
    <row r="980" spans="1:3" ht="16.5" hidden="1" customHeight="1">
      <c r="A980" s="59">
        <v>979</v>
      </c>
      <c r="B980" s="60" t="s">
        <v>11</v>
      </c>
      <c r="C980" s="63">
        <v>121</v>
      </c>
    </row>
    <row r="981" spans="1:3" ht="16.5" hidden="1" customHeight="1">
      <c r="A981" s="59">
        <v>980</v>
      </c>
      <c r="B981" s="60" t="s">
        <v>11</v>
      </c>
      <c r="C981" s="63">
        <v>1304.3800000000001</v>
      </c>
    </row>
    <row r="982" spans="1:3" ht="16.5" hidden="1" customHeight="1">
      <c r="A982" s="59">
        <v>981</v>
      </c>
      <c r="B982" s="60" t="s">
        <v>11</v>
      </c>
      <c r="C982" s="63">
        <v>3104.57</v>
      </c>
    </row>
    <row r="983" spans="1:3" ht="16.5" hidden="1" customHeight="1">
      <c r="A983" s="59">
        <v>982</v>
      </c>
      <c r="B983" s="60" t="s">
        <v>11</v>
      </c>
      <c r="C983" s="63">
        <v>635.25</v>
      </c>
    </row>
    <row r="984" spans="1:3" ht="16.5" hidden="1" customHeight="1">
      <c r="A984" s="59">
        <v>983</v>
      </c>
      <c r="B984" s="60" t="s">
        <v>11</v>
      </c>
      <c r="C984" s="63">
        <v>168951.77</v>
      </c>
    </row>
    <row r="985" spans="1:3" ht="16.5" hidden="1" customHeight="1">
      <c r="A985" s="59">
        <v>984</v>
      </c>
      <c r="B985" s="60" t="s">
        <v>11</v>
      </c>
      <c r="C985" s="63">
        <v>500.94</v>
      </c>
    </row>
    <row r="986" spans="1:3" ht="16.5" hidden="1" customHeight="1">
      <c r="A986" s="59">
        <v>985</v>
      </c>
      <c r="B986" s="60" t="s">
        <v>11</v>
      </c>
      <c r="C986" s="63">
        <v>56234.75</v>
      </c>
    </row>
    <row r="987" spans="1:3" ht="16.5" hidden="1" customHeight="1">
      <c r="A987" s="59">
        <v>986</v>
      </c>
      <c r="B987" s="60" t="s">
        <v>11</v>
      </c>
      <c r="C987" s="63">
        <v>77589.78</v>
      </c>
    </row>
    <row r="988" spans="1:3" ht="16.5" hidden="1" customHeight="1">
      <c r="A988" s="59">
        <v>987</v>
      </c>
      <c r="B988" s="60" t="s">
        <v>11</v>
      </c>
      <c r="C988" s="63">
        <v>62899.19</v>
      </c>
    </row>
    <row r="989" spans="1:3" ht="16.5" hidden="1" customHeight="1">
      <c r="A989" s="59">
        <v>988</v>
      </c>
      <c r="B989" s="60" t="s">
        <v>11</v>
      </c>
      <c r="C989" s="63">
        <v>21261.01</v>
      </c>
    </row>
    <row r="990" spans="1:3" ht="16.5" hidden="1" customHeight="1">
      <c r="A990" s="59">
        <v>989</v>
      </c>
      <c r="B990" s="60" t="s">
        <v>11</v>
      </c>
      <c r="C990" s="63">
        <v>25832.47</v>
      </c>
    </row>
    <row r="991" spans="1:3" ht="16.5" hidden="1" customHeight="1">
      <c r="A991" s="59">
        <v>990</v>
      </c>
      <c r="B991" s="60" t="s">
        <v>11</v>
      </c>
      <c r="C991" s="63">
        <v>104795.65</v>
      </c>
    </row>
    <row r="992" spans="1:3" ht="16.5" hidden="1" customHeight="1">
      <c r="A992" s="59">
        <v>991</v>
      </c>
      <c r="B992" s="60" t="s">
        <v>11</v>
      </c>
      <c r="C992" s="66">
        <v>262949.19</v>
      </c>
    </row>
    <row r="993" spans="1:3" ht="16.5" hidden="1" customHeight="1">
      <c r="A993" s="59">
        <v>992</v>
      </c>
      <c r="B993" s="60" t="s">
        <v>11</v>
      </c>
      <c r="C993" s="63">
        <v>288958.18</v>
      </c>
    </row>
    <row r="994" spans="1:3" ht="16.5" hidden="1" customHeight="1">
      <c r="A994" s="59">
        <v>993</v>
      </c>
      <c r="B994" s="60" t="s">
        <v>11</v>
      </c>
      <c r="C994" s="63">
        <v>7711.81</v>
      </c>
    </row>
    <row r="995" spans="1:3" ht="16.5" hidden="1" customHeight="1">
      <c r="A995" s="59">
        <v>994</v>
      </c>
      <c r="B995" s="60" t="s">
        <v>11</v>
      </c>
      <c r="C995" s="63">
        <v>138124.74</v>
      </c>
    </row>
    <row r="996" spans="1:3" ht="16.5" hidden="1" customHeight="1">
      <c r="A996" s="59">
        <v>995</v>
      </c>
      <c r="B996" s="60" t="s">
        <v>11</v>
      </c>
      <c r="C996" s="63">
        <v>1248</v>
      </c>
    </row>
    <row r="997" spans="1:3" ht="16.5" hidden="1" customHeight="1">
      <c r="A997" s="59">
        <v>996</v>
      </c>
      <c r="B997" s="60" t="s">
        <v>11</v>
      </c>
      <c r="C997" s="63">
        <v>1814.03</v>
      </c>
    </row>
    <row r="998" spans="1:3" ht="16.5" hidden="1" customHeight="1">
      <c r="A998" s="59">
        <v>997</v>
      </c>
      <c r="B998" s="60" t="s">
        <v>11</v>
      </c>
      <c r="C998" s="63">
        <v>14132.79</v>
      </c>
    </row>
    <row r="999" spans="1:3" ht="16.5" hidden="1" customHeight="1">
      <c r="A999" s="59">
        <v>998</v>
      </c>
      <c r="B999" s="60" t="s">
        <v>11</v>
      </c>
      <c r="C999" s="63">
        <v>96909.66</v>
      </c>
    </row>
    <row r="1000" spans="1:3" ht="16.5" hidden="1" customHeight="1">
      <c r="A1000" s="59">
        <v>999</v>
      </c>
      <c r="B1000" s="60" t="s">
        <v>11</v>
      </c>
      <c r="C1000" s="63">
        <v>7373.62</v>
      </c>
    </row>
    <row r="1001" spans="1:3" ht="16.5" hidden="1" customHeight="1">
      <c r="A1001" s="59">
        <v>1000</v>
      </c>
      <c r="B1001" s="60" t="s">
        <v>11</v>
      </c>
      <c r="C1001" s="63">
        <v>1977149.99</v>
      </c>
    </row>
    <row r="1002" spans="1:3" ht="16.5" hidden="1" customHeight="1">
      <c r="A1002" s="59">
        <v>1001</v>
      </c>
      <c r="B1002" s="60" t="s">
        <v>11</v>
      </c>
      <c r="C1002" s="63">
        <v>25985.24</v>
      </c>
    </row>
    <row r="1003" spans="1:3" ht="16.5" hidden="1" customHeight="1">
      <c r="A1003" s="59">
        <v>1002</v>
      </c>
      <c r="B1003" s="60" t="s">
        <v>11</v>
      </c>
      <c r="C1003" s="63">
        <v>7709.08</v>
      </c>
    </row>
    <row r="1004" spans="1:3" ht="16.5" hidden="1" customHeight="1">
      <c r="A1004" s="59">
        <v>1003</v>
      </c>
      <c r="B1004" s="60" t="s">
        <v>11</v>
      </c>
      <c r="C1004" s="63">
        <v>9426.0300000000007</v>
      </c>
    </row>
    <row r="1005" spans="1:3" ht="16.5" hidden="1" customHeight="1">
      <c r="A1005" s="59">
        <v>1004</v>
      </c>
      <c r="B1005" s="60" t="s">
        <v>11</v>
      </c>
      <c r="C1005" s="63">
        <v>49448.98</v>
      </c>
    </row>
    <row r="1006" spans="1:3" ht="16.5" hidden="1" customHeight="1">
      <c r="A1006" s="59">
        <v>1005</v>
      </c>
      <c r="B1006" s="60" t="s">
        <v>11</v>
      </c>
      <c r="C1006" s="63">
        <v>596.53</v>
      </c>
    </row>
    <row r="1007" spans="1:3" ht="16.5" hidden="1" customHeight="1">
      <c r="A1007" s="59">
        <v>1006</v>
      </c>
      <c r="B1007" s="60" t="s">
        <v>11</v>
      </c>
      <c r="C1007" s="63">
        <v>90480</v>
      </c>
    </row>
    <row r="1008" spans="1:3" ht="16.5" hidden="1" customHeight="1">
      <c r="A1008" s="59">
        <v>1007</v>
      </c>
      <c r="B1008" s="60" t="s">
        <v>11</v>
      </c>
      <c r="C1008" s="63">
        <v>33486.71</v>
      </c>
    </row>
    <row r="1009" spans="1:3" ht="16.5" hidden="1" customHeight="1">
      <c r="A1009" s="59">
        <v>1008</v>
      </c>
      <c r="B1009" s="60" t="s">
        <v>11</v>
      </c>
      <c r="C1009" s="63">
        <v>508.51</v>
      </c>
    </row>
    <row r="1010" spans="1:3" ht="16.5" hidden="1" customHeight="1">
      <c r="A1010" s="59">
        <v>1009</v>
      </c>
      <c r="B1010" s="60" t="s">
        <v>11</v>
      </c>
      <c r="C1010" s="63">
        <v>107085</v>
      </c>
    </row>
    <row r="1011" spans="1:3" ht="16.5" hidden="1" customHeight="1">
      <c r="A1011" s="59">
        <v>1010</v>
      </c>
      <c r="B1011" s="60" t="s">
        <v>11</v>
      </c>
      <c r="C1011" s="63">
        <v>35796.639999999999</v>
      </c>
    </row>
    <row r="1012" spans="1:3" ht="16.5" hidden="1" customHeight="1">
      <c r="A1012" s="59">
        <v>1011</v>
      </c>
      <c r="B1012" s="60" t="s">
        <v>11</v>
      </c>
      <c r="C1012" s="63">
        <v>0</v>
      </c>
    </row>
    <row r="1013" spans="1:3" ht="16.5" hidden="1" customHeight="1">
      <c r="A1013" s="59">
        <v>1012</v>
      </c>
      <c r="B1013" s="60" t="s">
        <v>11</v>
      </c>
      <c r="C1013" s="63">
        <v>34650</v>
      </c>
    </row>
    <row r="1014" spans="1:3" ht="16.5" hidden="1" customHeight="1">
      <c r="A1014" s="59">
        <v>1013</v>
      </c>
      <c r="B1014" s="60" t="s">
        <v>11</v>
      </c>
      <c r="C1014" s="63">
        <v>37721.75</v>
      </c>
    </row>
    <row r="1015" spans="1:3" ht="16.5" hidden="1" customHeight="1">
      <c r="A1015" s="59">
        <v>1014</v>
      </c>
      <c r="B1015" s="60" t="s">
        <v>11</v>
      </c>
      <c r="C1015" s="63">
        <v>1867</v>
      </c>
    </row>
    <row r="1016" spans="1:3" ht="16.5" hidden="1" customHeight="1">
      <c r="A1016" s="59">
        <v>1015</v>
      </c>
      <c r="B1016" s="60" t="s">
        <v>11</v>
      </c>
      <c r="C1016" s="63">
        <v>1289.73</v>
      </c>
    </row>
    <row r="1017" spans="1:3" ht="16.5" hidden="1" customHeight="1">
      <c r="A1017" s="59">
        <v>1016</v>
      </c>
      <c r="B1017" s="60" t="s">
        <v>11</v>
      </c>
      <c r="C1017" s="63">
        <v>14814.54</v>
      </c>
    </row>
    <row r="1018" spans="1:3" ht="16.5" hidden="1" customHeight="1">
      <c r="A1018" s="59">
        <v>1017</v>
      </c>
      <c r="B1018" s="60" t="s">
        <v>11</v>
      </c>
      <c r="C1018" s="63">
        <v>833.04</v>
      </c>
    </row>
    <row r="1019" spans="1:3" ht="16.5" hidden="1" customHeight="1">
      <c r="A1019" s="59">
        <v>1018</v>
      </c>
      <c r="B1019" s="60" t="s">
        <v>11</v>
      </c>
      <c r="C1019" s="63">
        <v>26948.69</v>
      </c>
    </row>
    <row r="1020" spans="1:3" ht="16.5" hidden="1" customHeight="1">
      <c r="A1020" s="59">
        <v>1019</v>
      </c>
      <c r="B1020" s="60" t="s">
        <v>11</v>
      </c>
      <c r="C1020" s="63">
        <v>4410.37</v>
      </c>
    </row>
    <row r="1021" spans="1:3" ht="16.5" hidden="1" customHeight="1">
      <c r="A1021" s="59">
        <v>1020</v>
      </c>
      <c r="B1021" s="60" t="s">
        <v>11</v>
      </c>
      <c r="C1021" s="63">
        <v>13728.83</v>
      </c>
    </row>
    <row r="1022" spans="1:3" ht="16.5" hidden="1" customHeight="1">
      <c r="A1022" s="59">
        <v>1021</v>
      </c>
      <c r="B1022" s="60" t="s">
        <v>11</v>
      </c>
      <c r="C1022" s="63">
        <v>1452</v>
      </c>
    </row>
    <row r="1023" spans="1:3" ht="16.5" hidden="1" customHeight="1">
      <c r="A1023" s="59">
        <v>1022</v>
      </c>
      <c r="B1023" s="60" t="s">
        <v>11</v>
      </c>
      <c r="C1023" s="63">
        <v>1095.3800000000001</v>
      </c>
    </row>
    <row r="1024" spans="1:3" ht="16.5" hidden="1" customHeight="1">
      <c r="A1024" s="59">
        <v>1023</v>
      </c>
      <c r="B1024" s="60" t="s">
        <v>11</v>
      </c>
      <c r="C1024" s="66">
        <v>26227.05</v>
      </c>
    </row>
    <row r="1025" spans="1:3" ht="16.5" hidden="1" customHeight="1">
      <c r="A1025" s="59">
        <v>1024</v>
      </c>
      <c r="B1025" s="60" t="s">
        <v>11</v>
      </c>
      <c r="C1025" s="66">
        <v>3188.97</v>
      </c>
    </row>
    <row r="1026" spans="1:3" ht="16.5" hidden="1" customHeight="1">
      <c r="A1026" s="59">
        <v>1025</v>
      </c>
      <c r="B1026" s="60" t="s">
        <v>11</v>
      </c>
      <c r="C1026" s="63">
        <v>26798.639999999999</v>
      </c>
    </row>
    <row r="1027" spans="1:3" ht="16.5" hidden="1" customHeight="1">
      <c r="A1027" s="59">
        <v>1026</v>
      </c>
      <c r="B1027" s="60" t="s">
        <v>11</v>
      </c>
      <c r="C1027" s="63">
        <v>26303.11</v>
      </c>
    </row>
    <row r="1028" spans="1:3" ht="16.5" hidden="1" customHeight="1">
      <c r="A1028" s="59">
        <v>1027</v>
      </c>
      <c r="B1028" s="60" t="s">
        <v>11</v>
      </c>
      <c r="C1028" s="63">
        <v>9802.2999999999993</v>
      </c>
    </row>
    <row r="1029" spans="1:3" ht="16.5" hidden="1" customHeight="1">
      <c r="A1029" s="59">
        <v>1028</v>
      </c>
      <c r="B1029" s="60" t="s">
        <v>11</v>
      </c>
      <c r="C1029" s="63">
        <v>15017.47</v>
      </c>
    </row>
    <row r="1030" spans="1:3" ht="16.5" hidden="1" customHeight="1">
      <c r="A1030" s="59">
        <v>1029</v>
      </c>
      <c r="B1030" s="60" t="s">
        <v>11</v>
      </c>
      <c r="C1030" s="63">
        <v>15232.04</v>
      </c>
    </row>
    <row r="1031" spans="1:3" ht="16.5" hidden="1" customHeight="1">
      <c r="A1031" s="59">
        <v>1030</v>
      </c>
      <c r="B1031" s="60" t="s">
        <v>11</v>
      </c>
      <c r="C1031" s="63">
        <v>2602.61</v>
      </c>
    </row>
    <row r="1032" spans="1:3" ht="16.5" hidden="1" customHeight="1">
      <c r="A1032" s="59">
        <v>1031</v>
      </c>
      <c r="B1032" s="60" t="s">
        <v>11</v>
      </c>
      <c r="C1032" s="63">
        <v>23086.799999999999</v>
      </c>
    </row>
    <row r="1033" spans="1:3" ht="16.5" hidden="1" customHeight="1">
      <c r="A1033" s="59">
        <v>1032</v>
      </c>
      <c r="B1033" s="60" t="s">
        <v>11</v>
      </c>
      <c r="C1033" s="63">
        <v>29986.36</v>
      </c>
    </row>
    <row r="1034" spans="1:3" ht="16.5" hidden="1" customHeight="1">
      <c r="A1034" s="59">
        <v>1033</v>
      </c>
      <c r="B1034" s="60" t="s">
        <v>11</v>
      </c>
      <c r="C1034" s="63">
        <v>1562.4</v>
      </c>
    </row>
    <row r="1035" spans="1:3" ht="16.5" hidden="1" customHeight="1">
      <c r="A1035" s="59">
        <v>1034</v>
      </c>
      <c r="B1035" s="60" t="s">
        <v>11</v>
      </c>
      <c r="C1035" s="63">
        <v>4060.88</v>
      </c>
    </row>
    <row r="1036" spans="1:3" ht="16.5" hidden="1" customHeight="1">
      <c r="A1036" s="59">
        <v>1035</v>
      </c>
      <c r="B1036" s="60" t="s">
        <v>11</v>
      </c>
      <c r="C1036" s="63">
        <v>978257.24</v>
      </c>
    </row>
    <row r="1037" spans="1:3" ht="16.5" hidden="1" customHeight="1">
      <c r="A1037" s="59">
        <v>1036</v>
      </c>
      <c r="B1037" s="60" t="s">
        <v>11</v>
      </c>
      <c r="C1037" s="63">
        <v>33696.080000000002</v>
      </c>
    </row>
    <row r="1038" spans="1:3" ht="16.5" hidden="1" customHeight="1">
      <c r="A1038" s="59">
        <v>1037</v>
      </c>
      <c r="B1038" s="60" t="s">
        <v>11</v>
      </c>
      <c r="C1038" s="63">
        <v>29039.18</v>
      </c>
    </row>
    <row r="1039" spans="1:3" ht="16.5" hidden="1" customHeight="1">
      <c r="A1039" s="59">
        <v>1038</v>
      </c>
      <c r="B1039" s="60" t="s">
        <v>11</v>
      </c>
      <c r="C1039" s="63">
        <v>6045.29</v>
      </c>
    </row>
    <row r="1040" spans="1:3" ht="16.5" hidden="1" customHeight="1">
      <c r="A1040" s="59">
        <v>1039</v>
      </c>
      <c r="B1040" s="60" t="s">
        <v>11</v>
      </c>
      <c r="C1040" s="63">
        <v>15049.44</v>
      </c>
    </row>
    <row r="1041" spans="1:3" ht="16.5" hidden="1" customHeight="1">
      <c r="A1041" s="59">
        <v>1040</v>
      </c>
      <c r="B1041" s="60" t="s">
        <v>11</v>
      </c>
      <c r="C1041" s="63">
        <v>1131.3599999999999</v>
      </c>
    </row>
    <row r="1042" spans="1:3" ht="16.5" hidden="1" customHeight="1">
      <c r="A1042" s="59">
        <v>1041</v>
      </c>
      <c r="B1042" s="60" t="s">
        <v>11</v>
      </c>
      <c r="C1042" s="63">
        <v>2000.75</v>
      </c>
    </row>
    <row r="1043" spans="1:3" ht="16.5" hidden="1" customHeight="1">
      <c r="A1043" s="59">
        <v>1042</v>
      </c>
      <c r="B1043" s="60" t="s">
        <v>11</v>
      </c>
      <c r="C1043" s="63">
        <v>5284.76</v>
      </c>
    </row>
    <row r="1044" spans="1:3" ht="16.5" hidden="1" customHeight="1">
      <c r="A1044" s="59">
        <v>1043</v>
      </c>
      <c r="B1044" s="60" t="s">
        <v>11</v>
      </c>
      <c r="C1044" s="63">
        <v>33641.61</v>
      </c>
    </row>
    <row r="1045" spans="1:3" ht="16.5" hidden="1" customHeight="1">
      <c r="A1045" s="59">
        <v>1044</v>
      </c>
      <c r="B1045" s="60" t="s">
        <v>11</v>
      </c>
      <c r="C1045" s="63">
        <v>30528.22</v>
      </c>
    </row>
    <row r="1046" spans="1:3" ht="16.5" hidden="1" customHeight="1">
      <c r="A1046" s="59">
        <v>1045</v>
      </c>
      <c r="B1046" s="60" t="s">
        <v>11</v>
      </c>
      <c r="C1046" s="63">
        <v>2221.02</v>
      </c>
    </row>
    <row r="1047" spans="1:3" ht="16.5" hidden="1" customHeight="1">
      <c r="A1047" s="59">
        <v>1046</v>
      </c>
      <c r="B1047" s="60" t="s">
        <v>11</v>
      </c>
      <c r="C1047" s="63">
        <v>11791.67</v>
      </c>
    </row>
    <row r="1048" spans="1:3" ht="16.5" hidden="1" customHeight="1">
      <c r="A1048" s="59">
        <v>1047</v>
      </c>
      <c r="B1048" s="60" t="s">
        <v>11</v>
      </c>
      <c r="C1048" s="63">
        <v>5375.74</v>
      </c>
    </row>
    <row r="1049" spans="1:3" ht="16.5" hidden="1" customHeight="1">
      <c r="A1049" s="59">
        <v>1048</v>
      </c>
      <c r="B1049" s="60" t="s">
        <v>11</v>
      </c>
      <c r="C1049" s="63">
        <v>1172.67</v>
      </c>
    </row>
    <row r="1050" spans="1:3" ht="16.5" hidden="1" customHeight="1">
      <c r="A1050" s="59">
        <v>1049</v>
      </c>
      <c r="B1050" s="60" t="s">
        <v>11</v>
      </c>
      <c r="C1050" s="63">
        <v>27166.34</v>
      </c>
    </row>
    <row r="1051" spans="1:3" ht="16.5" hidden="1" customHeight="1">
      <c r="A1051" s="59">
        <v>1050</v>
      </c>
      <c r="B1051" s="60" t="s">
        <v>11</v>
      </c>
      <c r="C1051" s="63">
        <v>30250</v>
      </c>
    </row>
    <row r="1052" spans="1:3" ht="16.5" hidden="1" customHeight="1">
      <c r="A1052" s="59">
        <v>1051</v>
      </c>
      <c r="B1052" s="60" t="s">
        <v>11</v>
      </c>
      <c r="C1052" s="63">
        <v>5766.39</v>
      </c>
    </row>
    <row r="1053" spans="1:3" ht="16.5" hidden="1" customHeight="1">
      <c r="A1053" s="59">
        <v>1052</v>
      </c>
      <c r="B1053" s="60" t="s">
        <v>11</v>
      </c>
      <c r="C1053" s="63">
        <v>19858.330000000002</v>
      </c>
    </row>
    <row r="1054" spans="1:3" ht="16.5" hidden="1" customHeight="1">
      <c r="A1054" s="59">
        <v>1053</v>
      </c>
      <c r="B1054" s="60" t="s">
        <v>11</v>
      </c>
      <c r="C1054" s="63">
        <v>13102.62</v>
      </c>
    </row>
    <row r="1055" spans="1:3" ht="16.5" hidden="1" customHeight="1">
      <c r="A1055" s="59">
        <v>1054</v>
      </c>
      <c r="B1055" s="60" t="s">
        <v>11</v>
      </c>
      <c r="C1055" s="63">
        <v>28747.22</v>
      </c>
    </row>
    <row r="1056" spans="1:3" ht="16.5" hidden="1" customHeight="1">
      <c r="A1056" s="59">
        <v>1055</v>
      </c>
      <c r="B1056" s="60" t="s">
        <v>11</v>
      </c>
      <c r="C1056" s="63">
        <v>2253749.9</v>
      </c>
    </row>
    <row r="1057" spans="1:3" ht="16.5" hidden="1" customHeight="1">
      <c r="A1057" s="59">
        <v>1056</v>
      </c>
      <c r="B1057" s="60" t="s">
        <v>11</v>
      </c>
      <c r="C1057" s="63">
        <v>12342</v>
      </c>
    </row>
    <row r="1058" spans="1:3" ht="16.5" hidden="1" customHeight="1">
      <c r="A1058" s="59">
        <v>1057</v>
      </c>
      <c r="B1058" s="60" t="s">
        <v>11</v>
      </c>
      <c r="C1058" s="63">
        <v>52461.48</v>
      </c>
    </row>
    <row r="1059" spans="1:3" ht="16.5" hidden="1" customHeight="1">
      <c r="A1059" s="59">
        <v>1058</v>
      </c>
      <c r="B1059" s="60" t="s">
        <v>11</v>
      </c>
      <c r="C1059" s="63">
        <v>6200.04</v>
      </c>
    </row>
    <row r="1060" spans="1:3" ht="16.5" hidden="1" customHeight="1">
      <c r="A1060" s="59">
        <v>1059</v>
      </c>
      <c r="B1060" s="60" t="s">
        <v>11</v>
      </c>
      <c r="C1060" s="63">
        <v>42637.98</v>
      </c>
    </row>
    <row r="1061" spans="1:3" ht="16.5" hidden="1" customHeight="1">
      <c r="A1061" s="59">
        <v>1060</v>
      </c>
      <c r="B1061" s="60" t="s">
        <v>11</v>
      </c>
      <c r="C1061" s="63">
        <v>2371.6</v>
      </c>
    </row>
    <row r="1062" spans="1:3" ht="16.5" hidden="1" customHeight="1">
      <c r="A1062" s="59">
        <v>1061</v>
      </c>
      <c r="B1062" s="60" t="s">
        <v>11</v>
      </c>
      <c r="C1062" s="63">
        <v>1766481.16</v>
      </c>
    </row>
    <row r="1063" spans="1:3" ht="16.5" hidden="1" customHeight="1">
      <c r="A1063" s="59">
        <v>1062</v>
      </c>
      <c r="B1063" s="60" t="s">
        <v>11</v>
      </c>
      <c r="C1063" s="63">
        <v>933757</v>
      </c>
    </row>
    <row r="1064" spans="1:3" ht="16.5" hidden="1" customHeight="1">
      <c r="A1064" s="59">
        <v>1063</v>
      </c>
      <c r="B1064" s="60" t="s">
        <v>11</v>
      </c>
      <c r="C1064" s="63">
        <v>230199.39</v>
      </c>
    </row>
    <row r="1065" spans="1:3" ht="16.5" hidden="1" customHeight="1">
      <c r="A1065" s="59">
        <v>1064</v>
      </c>
      <c r="B1065" s="60" t="s">
        <v>11</v>
      </c>
      <c r="C1065" s="63">
        <v>6799</v>
      </c>
    </row>
    <row r="1066" spans="1:3" ht="16.5" hidden="1" customHeight="1">
      <c r="A1066" s="59">
        <v>1065</v>
      </c>
      <c r="B1066" s="60" t="s">
        <v>11</v>
      </c>
      <c r="C1066" s="63">
        <v>1089</v>
      </c>
    </row>
    <row r="1067" spans="1:3" ht="16.5" hidden="1" customHeight="1">
      <c r="A1067" s="59">
        <v>1066</v>
      </c>
      <c r="B1067" s="60" t="s">
        <v>11</v>
      </c>
      <c r="C1067" s="63">
        <v>19698</v>
      </c>
    </row>
    <row r="1068" spans="1:3" ht="16.5" hidden="1" customHeight="1">
      <c r="A1068" s="59">
        <v>1067</v>
      </c>
      <c r="B1068" s="60" t="s">
        <v>11</v>
      </c>
      <c r="C1068" s="63">
        <v>86167.12</v>
      </c>
    </row>
    <row r="1069" spans="1:3" ht="16.5" hidden="1" customHeight="1">
      <c r="A1069" s="59">
        <v>1068</v>
      </c>
      <c r="B1069" s="60" t="s">
        <v>11</v>
      </c>
      <c r="C1069" s="63">
        <v>12073.38</v>
      </c>
    </row>
    <row r="1070" spans="1:3" ht="16.5" hidden="1" customHeight="1">
      <c r="A1070" s="59">
        <v>1069</v>
      </c>
      <c r="B1070" s="60" t="s">
        <v>11</v>
      </c>
      <c r="C1070" s="63">
        <v>20457.54</v>
      </c>
    </row>
    <row r="1071" spans="1:3" ht="16.5" hidden="1" customHeight="1">
      <c r="A1071" s="59">
        <v>1070</v>
      </c>
      <c r="B1071" s="60" t="s">
        <v>11</v>
      </c>
      <c r="C1071" s="63">
        <v>1358.7</v>
      </c>
    </row>
    <row r="1072" spans="1:3" ht="16.5" hidden="1" customHeight="1">
      <c r="A1072" s="59">
        <v>1071</v>
      </c>
      <c r="B1072" s="60" t="s">
        <v>11</v>
      </c>
      <c r="C1072" s="63">
        <v>39401</v>
      </c>
    </row>
    <row r="1073" spans="1:3" ht="16.5" hidden="1" customHeight="1">
      <c r="A1073" s="59">
        <v>1072</v>
      </c>
      <c r="B1073" s="60" t="s">
        <v>11</v>
      </c>
      <c r="C1073" s="63">
        <v>4812.16</v>
      </c>
    </row>
    <row r="1074" spans="1:3" ht="16.5" hidden="1" customHeight="1">
      <c r="A1074" s="59">
        <v>1073</v>
      </c>
      <c r="B1074" s="60" t="s">
        <v>11</v>
      </c>
      <c r="C1074" s="63">
        <v>682.92</v>
      </c>
    </row>
    <row r="1075" spans="1:3" ht="16.5" hidden="1" customHeight="1">
      <c r="A1075" s="59">
        <v>1074</v>
      </c>
      <c r="B1075" s="60" t="s">
        <v>11</v>
      </c>
      <c r="C1075" s="63">
        <v>274.92</v>
      </c>
    </row>
    <row r="1076" spans="1:3" ht="16.5" hidden="1" customHeight="1">
      <c r="A1076" s="59">
        <v>1075</v>
      </c>
      <c r="B1076" s="60" t="s">
        <v>11</v>
      </c>
      <c r="C1076" s="63">
        <v>12342</v>
      </c>
    </row>
    <row r="1077" spans="1:3" ht="16.5" hidden="1" customHeight="1">
      <c r="A1077" s="59">
        <v>1076</v>
      </c>
      <c r="B1077" s="60" t="s">
        <v>11</v>
      </c>
      <c r="C1077" s="63">
        <v>41140</v>
      </c>
    </row>
    <row r="1078" spans="1:3" ht="16.5" hidden="1" customHeight="1">
      <c r="A1078" s="59">
        <v>1077</v>
      </c>
      <c r="B1078" s="60" t="s">
        <v>11</v>
      </c>
      <c r="C1078" s="63">
        <v>717723.56</v>
      </c>
    </row>
    <row r="1079" spans="1:3" ht="16.5" hidden="1" customHeight="1">
      <c r="A1079" s="59">
        <v>1078</v>
      </c>
      <c r="B1079" s="60" t="s">
        <v>11</v>
      </c>
      <c r="C1079" s="63">
        <v>24800</v>
      </c>
    </row>
    <row r="1080" spans="1:3" ht="16.5" hidden="1" customHeight="1">
      <c r="A1080" s="59">
        <v>1079</v>
      </c>
      <c r="B1080" s="60" t="s">
        <v>11</v>
      </c>
      <c r="C1080" s="63">
        <v>18000</v>
      </c>
    </row>
    <row r="1081" spans="1:3" ht="16.5" hidden="1" customHeight="1">
      <c r="A1081" s="59">
        <v>1080</v>
      </c>
      <c r="B1081" s="60" t="s">
        <v>11</v>
      </c>
      <c r="C1081" s="63">
        <v>878843.07</v>
      </c>
    </row>
    <row r="1082" spans="1:3" ht="16.5" hidden="1" customHeight="1">
      <c r="A1082" s="59">
        <v>1081</v>
      </c>
      <c r="B1082" s="60" t="s">
        <v>11</v>
      </c>
      <c r="C1082" s="63">
        <v>4495275.22</v>
      </c>
    </row>
    <row r="1083" spans="1:3" ht="16.5" hidden="1" customHeight="1">
      <c r="A1083" s="59">
        <v>1082</v>
      </c>
      <c r="B1083" s="60" t="s">
        <v>11</v>
      </c>
      <c r="C1083" s="63">
        <v>30000</v>
      </c>
    </row>
    <row r="1084" spans="1:3" ht="16.5" hidden="1" customHeight="1">
      <c r="A1084" s="59">
        <v>1083</v>
      </c>
      <c r="B1084" s="60" t="s">
        <v>11</v>
      </c>
      <c r="C1084" s="63">
        <v>34636.25</v>
      </c>
    </row>
    <row r="1085" spans="1:3" ht="16.5" hidden="1" customHeight="1">
      <c r="A1085" s="59">
        <v>1084</v>
      </c>
      <c r="B1085" s="60" t="s">
        <v>11</v>
      </c>
      <c r="C1085" s="63">
        <v>13830.3</v>
      </c>
    </row>
    <row r="1086" spans="1:3" ht="16.5" hidden="1" customHeight="1">
      <c r="A1086" s="59">
        <v>1085</v>
      </c>
      <c r="B1086" s="60" t="s">
        <v>11</v>
      </c>
      <c r="C1086" s="63">
        <v>12342</v>
      </c>
    </row>
    <row r="1087" spans="1:3" ht="16.5" hidden="1" customHeight="1">
      <c r="A1087" s="59">
        <v>1086</v>
      </c>
      <c r="B1087" s="60" t="s">
        <v>11</v>
      </c>
      <c r="C1087" s="63">
        <v>78408</v>
      </c>
    </row>
    <row r="1088" spans="1:3" ht="16.5" hidden="1" customHeight="1">
      <c r="A1088" s="59">
        <v>1087</v>
      </c>
      <c r="B1088" s="60" t="s">
        <v>11</v>
      </c>
      <c r="C1088" s="63">
        <v>189158.67</v>
      </c>
    </row>
    <row r="1089" spans="1:3" ht="16.5" hidden="1" customHeight="1">
      <c r="A1089" s="59">
        <v>1088</v>
      </c>
      <c r="B1089" s="60" t="s">
        <v>11</v>
      </c>
      <c r="C1089" s="63">
        <v>20422.86</v>
      </c>
    </row>
    <row r="1090" spans="1:3" ht="16.5" hidden="1" customHeight="1">
      <c r="A1090" s="59">
        <v>1089</v>
      </c>
      <c r="B1090" s="60" t="s">
        <v>11</v>
      </c>
      <c r="C1090" s="63">
        <v>3003.73</v>
      </c>
    </row>
    <row r="1091" spans="1:3" ht="16.5" hidden="1" customHeight="1">
      <c r="A1091" s="59">
        <v>1090</v>
      </c>
      <c r="B1091" s="60" t="s">
        <v>11</v>
      </c>
      <c r="C1091" s="63">
        <v>3219955.2</v>
      </c>
    </row>
    <row r="1092" spans="1:3" ht="16.5" hidden="1" customHeight="1">
      <c r="A1092" s="59">
        <v>1091</v>
      </c>
      <c r="B1092" s="60" t="s">
        <v>11</v>
      </c>
      <c r="C1092" s="63">
        <v>163350</v>
      </c>
    </row>
    <row r="1093" spans="1:3" ht="16.5" hidden="1" customHeight="1">
      <c r="A1093" s="59">
        <v>1092</v>
      </c>
      <c r="B1093" s="60" t="s">
        <v>11</v>
      </c>
      <c r="C1093" s="63">
        <v>174845</v>
      </c>
    </row>
    <row r="1094" spans="1:3" ht="16.5" hidden="1" customHeight="1">
      <c r="A1094" s="59">
        <v>1093</v>
      </c>
      <c r="B1094" s="60" t="s">
        <v>11</v>
      </c>
      <c r="C1094" s="63">
        <v>37965.15</v>
      </c>
    </row>
    <row r="1095" spans="1:3" ht="16.5" hidden="1" customHeight="1">
      <c r="A1095" s="59">
        <v>1094</v>
      </c>
      <c r="B1095" s="60" t="s">
        <v>11</v>
      </c>
      <c r="C1095" s="63">
        <v>491247.17</v>
      </c>
    </row>
    <row r="1096" spans="1:3" ht="16.5" hidden="1" customHeight="1">
      <c r="A1096" s="59">
        <v>1095</v>
      </c>
      <c r="B1096" s="60" t="s">
        <v>11</v>
      </c>
      <c r="C1096" s="63">
        <v>240243.08</v>
      </c>
    </row>
    <row r="1097" spans="1:3" ht="16.5" hidden="1" customHeight="1">
      <c r="A1097" s="59">
        <v>1096</v>
      </c>
      <c r="B1097" s="60" t="s">
        <v>11</v>
      </c>
      <c r="C1097" s="63">
        <v>62920</v>
      </c>
    </row>
    <row r="1098" spans="1:3" ht="16.5" hidden="1" customHeight="1">
      <c r="A1098" s="59">
        <v>1097</v>
      </c>
      <c r="B1098" s="60" t="s">
        <v>11</v>
      </c>
      <c r="C1098" s="63">
        <v>37437.4</v>
      </c>
    </row>
    <row r="1099" spans="1:3" ht="16.5" hidden="1" customHeight="1">
      <c r="A1099" s="59">
        <v>1098</v>
      </c>
      <c r="B1099" s="60" t="s">
        <v>11</v>
      </c>
      <c r="C1099" s="63">
        <v>152969.03</v>
      </c>
    </row>
    <row r="1100" spans="1:3" ht="16.5" hidden="1" customHeight="1">
      <c r="A1100" s="59">
        <v>1099</v>
      </c>
      <c r="B1100" s="60" t="s">
        <v>11</v>
      </c>
      <c r="C1100" s="63">
        <v>83490</v>
      </c>
    </row>
    <row r="1101" spans="1:3" ht="16.5" hidden="1" customHeight="1">
      <c r="A1101" s="59">
        <v>1100</v>
      </c>
      <c r="B1101" s="60" t="s">
        <v>11</v>
      </c>
      <c r="C1101" s="63">
        <v>27830</v>
      </c>
    </row>
    <row r="1102" spans="1:3" ht="16.5" hidden="1" customHeight="1">
      <c r="A1102" s="59">
        <v>1101</v>
      </c>
      <c r="B1102" s="60" t="s">
        <v>11</v>
      </c>
      <c r="C1102" s="63">
        <v>55055</v>
      </c>
    </row>
    <row r="1103" spans="1:3" ht="16.5" hidden="1" customHeight="1">
      <c r="A1103" s="59">
        <v>1102</v>
      </c>
      <c r="B1103" s="60" t="s">
        <v>11</v>
      </c>
      <c r="C1103" s="63">
        <v>26136</v>
      </c>
    </row>
    <row r="1104" spans="1:3" ht="16.5" hidden="1" customHeight="1">
      <c r="A1104" s="59">
        <v>1103</v>
      </c>
      <c r="B1104" s="60" t="s">
        <v>11</v>
      </c>
      <c r="C1104" s="63">
        <v>113357</v>
      </c>
    </row>
    <row r="1105" spans="1:3" ht="16.5" hidden="1" customHeight="1">
      <c r="A1105" s="59">
        <v>1104</v>
      </c>
      <c r="B1105" s="60" t="s">
        <v>11</v>
      </c>
      <c r="C1105" s="63">
        <v>50215</v>
      </c>
    </row>
    <row r="1106" spans="1:3" ht="16.5" hidden="1" customHeight="1">
      <c r="A1106" s="59">
        <v>1105</v>
      </c>
      <c r="B1106" s="60" t="s">
        <v>11</v>
      </c>
      <c r="C1106" s="63">
        <v>22052.25</v>
      </c>
    </row>
    <row r="1107" spans="1:3" ht="16.5" hidden="1" customHeight="1">
      <c r="A1107" s="59">
        <v>1106</v>
      </c>
      <c r="B1107" s="60" t="s">
        <v>11</v>
      </c>
      <c r="C1107" s="63">
        <v>49966.95</v>
      </c>
    </row>
    <row r="1108" spans="1:3" ht="16.5" hidden="1" customHeight="1">
      <c r="A1108" s="59">
        <v>1107</v>
      </c>
      <c r="B1108" s="60" t="s">
        <v>11</v>
      </c>
      <c r="C1108" s="63">
        <v>47916</v>
      </c>
    </row>
    <row r="1109" spans="1:3" ht="16.5" hidden="1" customHeight="1">
      <c r="A1109" s="59">
        <v>1108</v>
      </c>
      <c r="B1109" s="60" t="s">
        <v>11</v>
      </c>
      <c r="C1109" s="63">
        <v>71452.92</v>
      </c>
    </row>
    <row r="1110" spans="1:3" ht="16.5" hidden="1" customHeight="1">
      <c r="A1110" s="59">
        <v>1109</v>
      </c>
      <c r="B1110" s="60" t="s">
        <v>11</v>
      </c>
      <c r="C1110" s="63">
        <v>41140</v>
      </c>
    </row>
    <row r="1111" spans="1:3" ht="16.5" hidden="1" customHeight="1">
      <c r="A1111" s="59">
        <v>1110</v>
      </c>
      <c r="B1111" s="60" t="s">
        <v>11</v>
      </c>
      <c r="C1111" s="63">
        <v>69120</v>
      </c>
    </row>
    <row r="1112" spans="1:3" ht="16.5" hidden="1" customHeight="1">
      <c r="A1112" s="59">
        <v>1111</v>
      </c>
      <c r="B1112" s="60" t="s">
        <v>11</v>
      </c>
      <c r="C1112" s="63">
        <v>113703.16</v>
      </c>
    </row>
    <row r="1113" spans="1:3" ht="16.5" hidden="1" customHeight="1">
      <c r="A1113" s="59">
        <v>1112</v>
      </c>
      <c r="B1113" s="60" t="s">
        <v>11</v>
      </c>
      <c r="C1113" s="63">
        <v>41604.639999999999</v>
      </c>
    </row>
    <row r="1114" spans="1:3" ht="16.5" hidden="1" customHeight="1">
      <c r="A1114" s="59">
        <v>1113</v>
      </c>
      <c r="B1114" s="60" t="s">
        <v>11</v>
      </c>
      <c r="C1114" s="63">
        <v>17956.400000000001</v>
      </c>
    </row>
    <row r="1115" spans="1:3" ht="16.5" hidden="1" customHeight="1">
      <c r="A1115" s="59">
        <v>1114</v>
      </c>
      <c r="B1115" s="60" t="s">
        <v>11</v>
      </c>
      <c r="C1115" s="63">
        <v>73333.509999999995</v>
      </c>
    </row>
    <row r="1116" spans="1:3" ht="16.5" hidden="1" customHeight="1">
      <c r="A1116" s="59">
        <v>1115</v>
      </c>
      <c r="B1116" s="60" t="s">
        <v>11</v>
      </c>
      <c r="C1116" s="63">
        <v>61312.78</v>
      </c>
    </row>
    <row r="1117" spans="1:3" ht="16.5" hidden="1" customHeight="1">
      <c r="A1117" s="59">
        <v>1116</v>
      </c>
      <c r="B1117" s="60" t="s">
        <v>11</v>
      </c>
      <c r="C1117" s="63">
        <v>0</v>
      </c>
    </row>
    <row r="1118" spans="1:3" s="65" customFormat="1" ht="16.5" hidden="1" customHeight="1">
      <c r="A1118" s="59">
        <v>1117</v>
      </c>
      <c r="B1118" s="60" t="s">
        <v>11</v>
      </c>
      <c r="C1118" s="63">
        <v>75020</v>
      </c>
    </row>
    <row r="1119" spans="1:3" ht="16.5" hidden="1" customHeight="1">
      <c r="A1119" s="59">
        <v>1118</v>
      </c>
      <c r="B1119" s="60" t="s">
        <v>11</v>
      </c>
      <c r="C1119" s="63">
        <v>133328.35</v>
      </c>
    </row>
    <row r="1120" spans="1:3" s="65" customFormat="1" ht="16.5" hidden="1" customHeight="1">
      <c r="A1120" s="59">
        <v>1119</v>
      </c>
      <c r="B1120" s="60" t="s">
        <v>11</v>
      </c>
      <c r="C1120" s="63">
        <v>90441.45</v>
      </c>
    </row>
    <row r="1121" spans="1:5" s="65" customFormat="1" ht="16.5" hidden="1" customHeight="1">
      <c r="A1121" s="59">
        <v>1120</v>
      </c>
      <c r="B1121" s="60" t="s">
        <v>11</v>
      </c>
      <c r="C1121" s="63">
        <v>138653.04</v>
      </c>
    </row>
    <row r="1122" spans="1:5" ht="16.5" hidden="1" customHeight="1">
      <c r="A1122" s="59">
        <v>1121</v>
      </c>
      <c r="B1122" s="60" t="s">
        <v>11</v>
      </c>
      <c r="C1122" s="63">
        <v>40333.33</v>
      </c>
    </row>
    <row r="1123" spans="1:5" ht="16.5" hidden="1" customHeight="1">
      <c r="A1123" s="59">
        <v>1122</v>
      </c>
      <c r="B1123" s="60" t="s">
        <v>11</v>
      </c>
      <c r="C1123" s="63">
        <v>706.49</v>
      </c>
    </row>
    <row r="1124" spans="1:5" ht="16.5" hidden="1" customHeight="1">
      <c r="A1124" s="59">
        <v>1123</v>
      </c>
      <c r="B1124" s="60" t="s">
        <v>11</v>
      </c>
      <c r="C1124" s="63">
        <v>36226.86</v>
      </c>
    </row>
    <row r="1125" spans="1:5" ht="16.5" hidden="1" customHeight="1">
      <c r="A1125" s="59">
        <v>1124</v>
      </c>
      <c r="B1125" s="60" t="s">
        <v>11</v>
      </c>
      <c r="C1125" s="63">
        <v>76110.850000000006</v>
      </c>
    </row>
    <row r="1126" spans="1:5" ht="16.5" hidden="1" customHeight="1">
      <c r="A1126" s="59">
        <v>1125</v>
      </c>
      <c r="B1126" s="60" t="s">
        <v>11</v>
      </c>
      <c r="C1126" s="63">
        <v>10400.01</v>
      </c>
    </row>
    <row r="1127" spans="1:5" ht="16.5" hidden="1" customHeight="1">
      <c r="A1127" s="59">
        <v>1126</v>
      </c>
      <c r="B1127" s="60" t="s">
        <v>11</v>
      </c>
      <c r="C1127" s="63">
        <v>2137.44</v>
      </c>
    </row>
    <row r="1128" spans="1:5" ht="16.5" hidden="1" customHeight="1">
      <c r="A1128" s="59">
        <v>1127</v>
      </c>
      <c r="B1128" s="60" t="s">
        <v>11</v>
      </c>
      <c r="C1128" s="66">
        <v>1786824</v>
      </c>
    </row>
    <row r="1129" spans="1:5" ht="16.5" hidden="1" customHeight="1">
      <c r="A1129" s="59">
        <v>1128</v>
      </c>
      <c r="B1129" s="60" t="s">
        <v>11</v>
      </c>
      <c r="C1129" s="63">
        <v>3306937.75</v>
      </c>
    </row>
    <row r="1130" spans="1:5" ht="16.5" hidden="1" customHeight="1">
      <c r="A1130" s="59">
        <v>1129</v>
      </c>
      <c r="B1130" s="60" t="s">
        <v>11</v>
      </c>
      <c r="C1130" s="63">
        <v>4800</v>
      </c>
    </row>
    <row r="1131" spans="1:5" ht="16.5" hidden="1" customHeight="1">
      <c r="A1131" s="59">
        <v>1130</v>
      </c>
      <c r="B1131" s="60" t="s">
        <v>11</v>
      </c>
      <c r="C1131" s="63">
        <v>58080</v>
      </c>
    </row>
    <row r="1132" spans="1:5" s="67" customFormat="1" ht="16.5" hidden="1" customHeight="1">
      <c r="A1132" s="59">
        <v>1131</v>
      </c>
      <c r="B1132" s="60" t="s">
        <v>11</v>
      </c>
      <c r="C1132" s="63">
        <v>36000</v>
      </c>
      <c r="D1132" s="65"/>
      <c r="E1132" s="65"/>
    </row>
    <row r="1133" spans="1:5" ht="16.5" hidden="1" customHeight="1">
      <c r="A1133" s="59">
        <v>1132</v>
      </c>
      <c r="B1133" s="60" t="s">
        <v>11</v>
      </c>
      <c r="C1133" s="66">
        <v>145178.26999999999</v>
      </c>
    </row>
    <row r="1134" spans="1:5" ht="16.5" hidden="1" customHeight="1">
      <c r="A1134" s="59">
        <v>1133</v>
      </c>
      <c r="B1134" s="60" t="s">
        <v>11</v>
      </c>
      <c r="C1134" s="63">
        <v>9437.56</v>
      </c>
    </row>
    <row r="1135" spans="1:5" ht="16.5" hidden="1" customHeight="1">
      <c r="A1135" s="59">
        <v>1134</v>
      </c>
      <c r="B1135" s="60" t="s">
        <v>11</v>
      </c>
      <c r="C1135" s="63">
        <v>10310</v>
      </c>
    </row>
    <row r="1136" spans="1:5" ht="16.5" hidden="1" customHeight="1">
      <c r="A1136" s="59">
        <v>1135</v>
      </c>
      <c r="B1136" s="60" t="s">
        <v>11</v>
      </c>
      <c r="C1136" s="63">
        <v>100333.2</v>
      </c>
    </row>
    <row r="1137" spans="1:3" ht="16.5" hidden="1" customHeight="1">
      <c r="A1137" s="59">
        <v>1136</v>
      </c>
      <c r="B1137" s="60" t="s">
        <v>11</v>
      </c>
      <c r="C1137" s="63">
        <v>85910</v>
      </c>
    </row>
    <row r="1138" spans="1:3" s="65" customFormat="1" ht="16.5" hidden="1" customHeight="1">
      <c r="A1138" s="59">
        <v>1137</v>
      </c>
      <c r="B1138" s="60" t="s">
        <v>11</v>
      </c>
      <c r="C1138" s="63">
        <v>57009</v>
      </c>
    </row>
    <row r="1139" spans="1:3" s="65" customFormat="1" ht="16.5" hidden="1" customHeight="1">
      <c r="A1139" s="59">
        <v>1138</v>
      </c>
      <c r="B1139" s="60" t="s">
        <v>11</v>
      </c>
      <c r="C1139" s="63">
        <v>12100</v>
      </c>
    </row>
    <row r="1140" spans="1:3" ht="16.5" hidden="1" customHeight="1">
      <c r="A1140" s="59">
        <v>1139</v>
      </c>
      <c r="B1140" s="60" t="s">
        <v>11</v>
      </c>
      <c r="C1140" s="63">
        <v>60500</v>
      </c>
    </row>
    <row r="1141" spans="1:3" ht="16.5" hidden="1" customHeight="1">
      <c r="A1141" s="59">
        <v>1140</v>
      </c>
      <c r="B1141" s="60" t="s">
        <v>11</v>
      </c>
      <c r="C1141" s="63">
        <v>7184.89</v>
      </c>
    </row>
    <row r="1142" spans="1:3" ht="16.5" hidden="1" customHeight="1">
      <c r="A1142" s="59">
        <v>1141</v>
      </c>
      <c r="B1142" s="60" t="s">
        <v>11</v>
      </c>
      <c r="C1142" s="63">
        <v>14571.11</v>
      </c>
    </row>
    <row r="1143" spans="1:3" s="67" customFormat="1" ht="16.5" hidden="1" customHeight="1">
      <c r="A1143" s="59">
        <v>1142</v>
      </c>
      <c r="B1143" s="60" t="s">
        <v>11</v>
      </c>
      <c r="C1143" s="63">
        <v>175918.52</v>
      </c>
    </row>
    <row r="1144" spans="1:3" s="67" customFormat="1" ht="16.5" hidden="1" customHeight="1">
      <c r="A1144" s="59">
        <v>1143</v>
      </c>
      <c r="B1144" s="60" t="s">
        <v>11</v>
      </c>
      <c r="C1144" s="63">
        <v>15200</v>
      </c>
    </row>
    <row r="1145" spans="1:3" ht="16.5" hidden="1" customHeight="1">
      <c r="A1145" s="59">
        <v>1144</v>
      </c>
      <c r="B1145" s="60" t="s">
        <v>11</v>
      </c>
      <c r="C1145" s="63">
        <v>463661.35</v>
      </c>
    </row>
    <row r="1146" spans="1:3" s="67" customFormat="1" ht="16.5" hidden="1" customHeight="1">
      <c r="A1146" s="59">
        <v>1145</v>
      </c>
      <c r="B1146" s="60" t="s">
        <v>11</v>
      </c>
      <c r="C1146" s="63">
        <v>1293.5999999999999</v>
      </c>
    </row>
    <row r="1147" spans="1:3" ht="16.5" hidden="1" customHeight="1">
      <c r="A1147" s="59">
        <v>1146</v>
      </c>
      <c r="B1147" s="60" t="s">
        <v>11</v>
      </c>
      <c r="C1147" s="63">
        <v>3519.01</v>
      </c>
    </row>
    <row r="1148" spans="1:3" ht="16.5" hidden="1" customHeight="1">
      <c r="A1148" s="59">
        <v>1147</v>
      </c>
      <c r="B1148" s="60" t="s">
        <v>11</v>
      </c>
      <c r="C1148" s="63">
        <v>3872</v>
      </c>
    </row>
    <row r="1149" spans="1:3" ht="16.5" hidden="1" customHeight="1">
      <c r="A1149" s="59">
        <v>1148</v>
      </c>
      <c r="B1149" s="60" t="s">
        <v>11</v>
      </c>
      <c r="C1149" s="63">
        <v>22961.4</v>
      </c>
    </row>
    <row r="1150" spans="1:3" ht="16.5" hidden="1" customHeight="1">
      <c r="A1150" s="59">
        <v>1149</v>
      </c>
      <c r="B1150" s="60" t="s">
        <v>11</v>
      </c>
      <c r="C1150" s="63">
        <v>65046.12</v>
      </c>
    </row>
    <row r="1151" spans="1:3" ht="16.5" hidden="1" customHeight="1">
      <c r="A1151" s="59">
        <v>1150</v>
      </c>
      <c r="B1151" s="60" t="s">
        <v>11</v>
      </c>
      <c r="C1151" s="63">
        <v>33988.9</v>
      </c>
    </row>
    <row r="1152" spans="1:3" ht="16.5" hidden="1" customHeight="1">
      <c r="A1152" s="59">
        <v>1151</v>
      </c>
      <c r="B1152" s="60" t="s">
        <v>11</v>
      </c>
      <c r="C1152" s="63">
        <v>45042.25</v>
      </c>
    </row>
    <row r="1153" spans="1:3" ht="16.5" hidden="1" customHeight="1">
      <c r="A1153" s="59">
        <v>1152</v>
      </c>
      <c r="B1153" s="60" t="s">
        <v>11</v>
      </c>
      <c r="C1153" s="63">
        <v>116160</v>
      </c>
    </row>
    <row r="1154" spans="1:3" ht="16.5" hidden="1" customHeight="1">
      <c r="A1154" s="59">
        <v>1153</v>
      </c>
      <c r="B1154" s="60" t="s">
        <v>11</v>
      </c>
      <c r="C1154" s="63">
        <v>8196.1</v>
      </c>
    </row>
    <row r="1155" spans="1:3" ht="16.5" hidden="1" customHeight="1">
      <c r="A1155" s="59">
        <v>1154</v>
      </c>
      <c r="B1155" s="60" t="s">
        <v>11</v>
      </c>
      <c r="C1155" s="63">
        <v>775.39</v>
      </c>
    </row>
    <row r="1156" spans="1:3" ht="16.5" hidden="1" customHeight="1">
      <c r="A1156" s="59">
        <v>1155</v>
      </c>
      <c r="B1156" s="60" t="s">
        <v>11</v>
      </c>
      <c r="C1156" s="63">
        <v>2860</v>
      </c>
    </row>
    <row r="1157" spans="1:3" ht="16.5" hidden="1" customHeight="1">
      <c r="A1157" s="59">
        <v>1156</v>
      </c>
      <c r="B1157" s="60" t="s">
        <v>11</v>
      </c>
      <c r="C1157" s="63">
        <v>7896.35</v>
      </c>
    </row>
    <row r="1158" spans="1:3" ht="16.5" hidden="1" customHeight="1">
      <c r="A1158" s="59">
        <v>1157</v>
      </c>
      <c r="B1158" s="60" t="s">
        <v>11</v>
      </c>
      <c r="C1158" s="63">
        <v>1155</v>
      </c>
    </row>
    <row r="1159" spans="1:3" ht="16.5" hidden="1" customHeight="1">
      <c r="A1159" s="59">
        <v>1158</v>
      </c>
      <c r="B1159" s="60" t="s">
        <v>11</v>
      </c>
      <c r="C1159" s="63">
        <v>86212.5</v>
      </c>
    </row>
    <row r="1160" spans="1:3" ht="16.5" hidden="1" customHeight="1">
      <c r="A1160" s="59">
        <v>1159</v>
      </c>
      <c r="B1160" s="60" t="s">
        <v>11</v>
      </c>
      <c r="C1160" s="63">
        <v>81912.160000000003</v>
      </c>
    </row>
    <row r="1161" spans="1:3" s="67" customFormat="1" ht="16.5" hidden="1" customHeight="1">
      <c r="A1161" s="59">
        <v>1160</v>
      </c>
      <c r="B1161" s="60" t="s">
        <v>11</v>
      </c>
      <c r="C1161" s="63">
        <v>79441.34</v>
      </c>
    </row>
    <row r="1162" spans="1:3" ht="16.5" hidden="1" customHeight="1">
      <c r="A1162" s="59">
        <v>1161</v>
      </c>
      <c r="B1162" s="60" t="s">
        <v>11</v>
      </c>
      <c r="C1162" s="63">
        <v>38966.26</v>
      </c>
    </row>
    <row r="1163" spans="1:3" ht="16.5" hidden="1" customHeight="1">
      <c r="A1163" s="59">
        <v>1162</v>
      </c>
      <c r="B1163" s="60" t="s">
        <v>11</v>
      </c>
      <c r="C1163" s="63">
        <v>2399997.4900000002</v>
      </c>
    </row>
    <row r="1164" spans="1:3" ht="16.5" hidden="1" customHeight="1">
      <c r="A1164" s="59">
        <v>1163</v>
      </c>
      <c r="B1164" s="60" t="s">
        <v>11</v>
      </c>
      <c r="C1164" s="63">
        <v>1320.3</v>
      </c>
    </row>
    <row r="1165" spans="1:3" ht="16.5" hidden="1" customHeight="1">
      <c r="A1165" s="59">
        <v>1164</v>
      </c>
      <c r="B1165" s="60" t="s">
        <v>11</v>
      </c>
      <c r="C1165" s="63">
        <v>7200</v>
      </c>
    </row>
    <row r="1166" spans="1:3" ht="16.5" hidden="1" customHeight="1">
      <c r="A1166" s="59">
        <v>1165</v>
      </c>
      <c r="B1166" s="60" t="s">
        <v>11</v>
      </c>
      <c r="C1166" s="63">
        <v>20064.240000000002</v>
      </c>
    </row>
    <row r="1167" spans="1:3" ht="16.5" hidden="1" customHeight="1">
      <c r="A1167" s="59">
        <v>1166</v>
      </c>
      <c r="B1167" s="60" t="s">
        <v>11</v>
      </c>
      <c r="C1167" s="63">
        <v>8000</v>
      </c>
    </row>
    <row r="1168" spans="1:3" ht="16.5" hidden="1" customHeight="1">
      <c r="A1168" s="59">
        <v>1167</v>
      </c>
      <c r="B1168" s="60" t="s">
        <v>11</v>
      </c>
      <c r="C1168" s="63">
        <v>1748450</v>
      </c>
    </row>
    <row r="1169" spans="1:3" ht="16.5" hidden="1" customHeight="1">
      <c r="A1169" s="59">
        <v>1168</v>
      </c>
      <c r="B1169" s="60" t="s">
        <v>11</v>
      </c>
      <c r="C1169" s="63">
        <v>18500</v>
      </c>
    </row>
    <row r="1170" spans="1:3" ht="16.5" hidden="1" customHeight="1">
      <c r="A1170" s="59">
        <v>1169</v>
      </c>
      <c r="B1170" s="60" t="s">
        <v>11</v>
      </c>
      <c r="C1170" s="63">
        <v>117897.1</v>
      </c>
    </row>
    <row r="1171" spans="1:3" s="65" customFormat="1" ht="16.5" hidden="1" customHeight="1">
      <c r="A1171" s="59">
        <v>1170</v>
      </c>
      <c r="B1171" s="60" t="s">
        <v>11</v>
      </c>
      <c r="C1171" s="63">
        <v>179691.02</v>
      </c>
    </row>
    <row r="1172" spans="1:3" ht="16.5" hidden="1" customHeight="1">
      <c r="A1172" s="59">
        <v>1171</v>
      </c>
      <c r="B1172" s="60" t="s">
        <v>11</v>
      </c>
      <c r="C1172" s="63">
        <v>255854.5</v>
      </c>
    </row>
    <row r="1173" spans="1:3" ht="16.5" hidden="1" customHeight="1">
      <c r="A1173" s="59">
        <v>1172</v>
      </c>
      <c r="B1173" s="60" t="s">
        <v>11</v>
      </c>
      <c r="C1173" s="63">
        <v>4800</v>
      </c>
    </row>
    <row r="1174" spans="1:3" ht="16.5" hidden="1" customHeight="1">
      <c r="A1174" s="59">
        <v>1173</v>
      </c>
      <c r="B1174" s="60" t="s">
        <v>11</v>
      </c>
      <c r="C1174" s="63">
        <v>61395.4</v>
      </c>
    </row>
    <row r="1175" spans="1:3" ht="16.5" hidden="1" customHeight="1">
      <c r="A1175" s="59">
        <v>1174</v>
      </c>
      <c r="B1175" s="60" t="s">
        <v>11</v>
      </c>
      <c r="C1175" s="63">
        <v>21417</v>
      </c>
    </row>
    <row r="1176" spans="1:3" ht="16.5" hidden="1" customHeight="1">
      <c r="A1176" s="59">
        <v>1175</v>
      </c>
      <c r="B1176" s="60" t="s">
        <v>11</v>
      </c>
      <c r="C1176" s="63">
        <v>5118.3</v>
      </c>
    </row>
    <row r="1177" spans="1:3" ht="16.5" hidden="1" customHeight="1">
      <c r="A1177" s="59">
        <v>1176</v>
      </c>
      <c r="B1177" s="60" t="s">
        <v>11</v>
      </c>
      <c r="C1177" s="63">
        <v>14120.9</v>
      </c>
    </row>
    <row r="1178" spans="1:3" ht="16.5" hidden="1" customHeight="1">
      <c r="A1178" s="59">
        <v>1177</v>
      </c>
      <c r="B1178" s="60" t="s">
        <v>11</v>
      </c>
      <c r="C1178" s="63">
        <v>18564.060000000001</v>
      </c>
    </row>
    <row r="1179" spans="1:3" ht="16.5" hidden="1" customHeight="1">
      <c r="A1179" s="59">
        <v>1178</v>
      </c>
      <c r="B1179" s="60" t="s">
        <v>11</v>
      </c>
      <c r="C1179" s="63">
        <v>21851.54</v>
      </c>
    </row>
    <row r="1180" spans="1:3" ht="16.5" hidden="1" customHeight="1">
      <c r="A1180" s="59">
        <v>1179</v>
      </c>
      <c r="B1180" s="60" t="s">
        <v>11</v>
      </c>
      <c r="C1180" s="63">
        <v>96129</v>
      </c>
    </row>
    <row r="1181" spans="1:3" ht="16.5" hidden="1" customHeight="1">
      <c r="A1181" s="59">
        <v>1180</v>
      </c>
      <c r="B1181" s="60" t="s">
        <v>11</v>
      </c>
      <c r="C1181" s="63">
        <v>28045.599999999999</v>
      </c>
    </row>
    <row r="1182" spans="1:3" ht="16.5" hidden="1" customHeight="1">
      <c r="A1182" s="59">
        <v>1181</v>
      </c>
      <c r="B1182" s="60" t="s">
        <v>11</v>
      </c>
      <c r="C1182" s="63">
        <v>87912</v>
      </c>
    </row>
    <row r="1183" spans="1:3" ht="16.5" hidden="1" customHeight="1">
      <c r="A1183" s="59">
        <v>1182</v>
      </c>
      <c r="B1183" s="60" t="s">
        <v>11</v>
      </c>
      <c r="C1183" s="63">
        <v>2728</v>
      </c>
    </row>
    <row r="1184" spans="1:3" ht="16.5" hidden="1" customHeight="1">
      <c r="A1184" s="59">
        <v>1183</v>
      </c>
      <c r="B1184" s="60" t="s">
        <v>11</v>
      </c>
      <c r="C1184" s="63">
        <v>79500.58</v>
      </c>
    </row>
    <row r="1185" spans="1:3" ht="16.5" hidden="1" customHeight="1">
      <c r="A1185" s="59">
        <v>1184</v>
      </c>
      <c r="B1185" s="60" t="s">
        <v>11</v>
      </c>
      <c r="C1185" s="63">
        <v>80380.98</v>
      </c>
    </row>
    <row r="1186" spans="1:3" ht="16.5" hidden="1" customHeight="1">
      <c r="A1186" s="59">
        <v>1185</v>
      </c>
      <c r="B1186" s="60" t="s">
        <v>11</v>
      </c>
      <c r="C1186" s="63">
        <v>110103.95</v>
      </c>
    </row>
    <row r="1187" spans="1:3" ht="16.5" hidden="1" customHeight="1">
      <c r="A1187" s="59">
        <v>1186</v>
      </c>
      <c r="B1187" s="60" t="s">
        <v>11</v>
      </c>
      <c r="C1187" s="63">
        <v>303637.59000000003</v>
      </c>
    </row>
    <row r="1188" spans="1:3" ht="16.5" hidden="1" customHeight="1">
      <c r="A1188" s="59">
        <v>1187</v>
      </c>
      <c r="B1188" s="60" t="s">
        <v>11</v>
      </c>
      <c r="C1188" s="63">
        <v>20992.01</v>
      </c>
    </row>
    <row r="1189" spans="1:3" ht="16.5" hidden="1" customHeight="1">
      <c r="A1189" s="59">
        <v>1188</v>
      </c>
      <c r="B1189" s="60" t="s">
        <v>11</v>
      </c>
      <c r="C1189" s="63">
        <v>50396</v>
      </c>
    </row>
    <row r="1190" spans="1:3" ht="16.5" hidden="1" customHeight="1">
      <c r="A1190" s="59">
        <v>1189</v>
      </c>
      <c r="B1190" s="60" t="s">
        <v>11</v>
      </c>
      <c r="C1190" s="63">
        <v>5233.8</v>
      </c>
    </row>
    <row r="1191" spans="1:3" ht="16.5" hidden="1" customHeight="1">
      <c r="A1191" s="59">
        <v>1190</v>
      </c>
      <c r="B1191" s="60" t="s">
        <v>11</v>
      </c>
      <c r="C1191" s="63">
        <v>28846.16</v>
      </c>
    </row>
    <row r="1192" spans="1:3" ht="16.5" hidden="1" customHeight="1">
      <c r="A1192" s="59">
        <v>1191</v>
      </c>
      <c r="B1192" s="60" t="s">
        <v>11</v>
      </c>
      <c r="C1192" s="63">
        <v>4343658</v>
      </c>
    </row>
    <row r="1193" spans="1:3" ht="16.5" hidden="1" customHeight="1">
      <c r="A1193" s="59">
        <v>1192</v>
      </c>
      <c r="B1193" s="60" t="s">
        <v>11</v>
      </c>
      <c r="C1193" s="63">
        <v>29620.799999999999</v>
      </c>
    </row>
    <row r="1194" spans="1:3" ht="16.5" hidden="1" customHeight="1">
      <c r="A1194" s="59">
        <v>1193</v>
      </c>
      <c r="B1194" s="60" t="s">
        <v>11</v>
      </c>
      <c r="C1194" s="63">
        <v>8143.78</v>
      </c>
    </row>
    <row r="1195" spans="1:3" ht="16.5" hidden="1" customHeight="1">
      <c r="A1195" s="59">
        <v>1194</v>
      </c>
      <c r="B1195" s="60" t="s">
        <v>11</v>
      </c>
      <c r="C1195" s="63">
        <v>175226.45</v>
      </c>
    </row>
    <row r="1196" spans="1:3" ht="16.5" hidden="1" customHeight="1">
      <c r="A1196" s="59">
        <v>1195</v>
      </c>
      <c r="B1196" s="60" t="s">
        <v>11</v>
      </c>
      <c r="C1196" s="63">
        <v>38720</v>
      </c>
    </row>
    <row r="1197" spans="1:3" ht="16.5" hidden="1" customHeight="1">
      <c r="A1197" s="59">
        <v>1196</v>
      </c>
      <c r="B1197" s="60" t="s">
        <v>11</v>
      </c>
      <c r="C1197" s="63">
        <v>244420</v>
      </c>
    </row>
    <row r="1198" spans="1:3" ht="16.5" hidden="1" customHeight="1">
      <c r="A1198" s="59">
        <v>1197</v>
      </c>
      <c r="B1198" s="60" t="s">
        <v>11</v>
      </c>
      <c r="C1198" s="63">
        <v>686346.74</v>
      </c>
    </row>
    <row r="1199" spans="1:3" ht="16.5" hidden="1" customHeight="1">
      <c r="A1199" s="59">
        <v>1198</v>
      </c>
      <c r="B1199" s="60" t="s">
        <v>11</v>
      </c>
      <c r="C1199" s="63">
        <v>136429.92000000001</v>
      </c>
    </row>
    <row r="1200" spans="1:3" ht="16.5" hidden="1" customHeight="1">
      <c r="A1200" s="59">
        <v>1199</v>
      </c>
      <c r="B1200" s="60" t="s">
        <v>11</v>
      </c>
      <c r="C1200" s="63">
        <v>5325</v>
      </c>
    </row>
    <row r="1201" spans="1:4" ht="16.5" hidden="1" customHeight="1">
      <c r="A1201" s="59">
        <v>1200</v>
      </c>
      <c r="B1201" s="60" t="s">
        <v>11</v>
      </c>
      <c r="C1201" s="63">
        <v>37039.79</v>
      </c>
    </row>
    <row r="1202" spans="1:4" ht="16.5" hidden="1" customHeight="1">
      <c r="A1202" s="59">
        <v>1201</v>
      </c>
      <c r="B1202" s="60" t="s">
        <v>11</v>
      </c>
      <c r="C1202" s="63">
        <v>18746.34</v>
      </c>
    </row>
    <row r="1203" spans="1:4" ht="16.5" hidden="1" customHeight="1">
      <c r="A1203" s="59">
        <v>1202</v>
      </c>
      <c r="B1203" s="60" t="s">
        <v>11</v>
      </c>
      <c r="C1203" s="63">
        <v>69042.600000000006</v>
      </c>
    </row>
    <row r="1204" spans="1:4" ht="16.5" hidden="1" customHeight="1">
      <c r="A1204" s="59">
        <v>1203</v>
      </c>
      <c r="B1204" s="60" t="s">
        <v>11</v>
      </c>
      <c r="C1204" s="70">
        <v>79453.440000000002</v>
      </c>
    </row>
    <row r="1205" spans="1:4" ht="16.5" hidden="1" customHeight="1">
      <c r="A1205" s="59">
        <v>1204</v>
      </c>
      <c r="B1205" s="60" t="s">
        <v>11</v>
      </c>
      <c r="C1205" s="70">
        <v>8896608.9399999995</v>
      </c>
    </row>
    <row r="1206" spans="1:4" ht="16.5" hidden="1" customHeight="1">
      <c r="A1206" s="59">
        <v>1205</v>
      </c>
      <c r="B1206" s="60" t="s">
        <v>11</v>
      </c>
      <c r="C1206" s="62">
        <v>43535800</v>
      </c>
    </row>
    <row r="1207" spans="1:4" s="76" customFormat="1" ht="17" hidden="1" customHeight="1">
      <c r="A1207" s="59">
        <v>1206</v>
      </c>
      <c r="B1207" s="60" t="s">
        <v>11</v>
      </c>
      <c r="C1207" s="66">
        <v>153912</v>
      </c>
    </row>
    <row r="1208" spans="1:4" ht="16.5" hidden="1" customHeight="1">
      <c r="A1208" s="59">
        <v>1207</v>
      </c>
      <c r="B1208" s="60" t="s">
        <v>11</v>
      </c>
      <c r="C1208" s="66">
        <v>121968</v>
      </c>
    </row>
    <row r="1209" spans="1:4" ht="16.5" hidden="1" customHeight="1">
      <c r="A1209" s="59">
        <v>1208</v>
      </c>
      <c r="B1209" s="60" t="s">
        <v>11</v>
      </c>
      <c r="C1209" s="82">
        <v>689086.62</v>
      </c>
    </row>
    <row r="1210" spans="1:4" ht="16.5" hidden="1" customHeight="1">
      <c r="A1210" s="59">
        <v>1209</v>
      </c>
      <c r="B1210" s="60" t="s">
        <v>11</v>
      </c>
      <c r="C1210" s="82">
        <v>-25911546.23</v>
      </c>
    </row>
    <row r="1211" spans="1:4" ht="16.5" hidden="1" customHeight="1">
      <c r="A1211" s="59">
        <v>1210</v>
      </c>
      <c r="B1211" s="60" t="s">
        <v>11</v>
      </c>
      <c r="C1211" s="82">
        <v>-298381.5</v>
      </c>
    </row>
    <row r="1212" spans="1:4" ht="16.5" hidden="1" customHeight="1">
      <c r="A1212" s="59">
        <v>1211</v>
      </c>
      <c r="B1212" s="60" t="s">
        <v>11</v>
      </c>
      <c r="C1212" s="82">
        <v>-133196.79999999999</v>
      </c>
    </row>
    <row r="1213" spans="1:4" ht="16.5" hidden="1" customHeight="1">
      <c r="A1213" s="59">
        <v>1212</v>
      </c>
      <c r="B1213" s="60" t="s">
        <v>11</v>
      </c>
      <c r="C1213" s="82">
        <v>133196.79999999999</v>
      </c>
    </row>
    <row r="1214" spans="1:4" ht="16.5" hidden="1" customHeight="1">
      <c r="A1214" s="59">
        <v>1213</v>
      </c>
      <c r="B1214" s="60" t="s">
        <v>11</v>
      </c>
      <c r="C1214" s="82">
        <v>0</v>
      </c>
    </row>
    <row r="1215" spans="1:4" ht="16.5" hidden="1" customHeight="1">
      <c r="A1215" s="59">
        <v>1214</v>
      </c>
      <c r="B1215" s="60" t="s">
        <v>11</v>
      </c>
      <c r="C1215" s="82">
        <v>0</v>
      </c>
    </row>
    <row r="1216" spans="1:4" ht="16.5" customHeight="1">
      <c r="A1216" s="88">
        <v>1214</v>
      </c>
      <c r="B1216" s="89" t="s">
        <v>1477</v>
      </c>
      <c r="C1216" s="90">
        <f>SUM(C2:C1215)</f>
        <v>696040093.03000033</v>
      </c>
      <c r="D1216" s="91">
        <f>C1216/1000000</f>
        <v>696.04009303000032</v>
      </c>
    </row>
    <row r="1217" spans="1:3" ht="16.5" hidden="1" customHeight="1">
      <c r="A1217" s="59">
        <v>1</v>
      </c>
      <c r="B1217" s="60" t="s">
        <v>154</v>
      </c>
      <c r="C1217" s="63">
        <v>5324</v>
      </c>
    </row>
    <row r="1218" spans="1:3" ht="16.5" hidden="1" customHeight="1">
      <c r="A1218" s="59">
        <v>2</v>
      </c>
      <c r="B1218" s="60" t="s">
        <v>154</v>
      </c>
      <c r="C1218" s="63">
        <v>247604.96</v>
      </c>
    </row>
    <row r="1219" spans="1:3" ht="16.5" hidden="1" customHeight="1">
      <c r="A1219" s="59">
        <v>3</v>
      </c>
      <c r="B1219" s="60" t="s">
        <v>154</v>
      </c>
      <c r="C1219" s="63">
        <v>40112.83</v>
      </c>
    </row>
    <row r="1220" spans="1:3" ht="16.5" hidden="1" customHeight="1">
      <c r="A1220" s="59">
        <v>4</v>
      </c>
      <c r="B1220" s="60" t="s">
        <v>154</v>
      </c>
      <c r="C1220" s="63">
        <v>2697.59</v>
      </c>
    </row>
    <row r="1221" spans="1:3" ht="16.5" hidden="1" customHeight="1">
      <c r="A1221" s="59">
        <v>5</v>
      </c>
      <c r="B1221" s="60" t="s">
        <v>154</v>
      </c>
      <c r="C1221" s="63">
        <v>5651.69</v>
      </c>
    </row>
    <row r="1222" spans="1:3" ht="16.5" hidden="1" customHeight="1">
      <c r="A1222" s="59">
        <v>6</v>
      </c>
      <c r="B1222" s="60" t="s">
        <v>154</v>
      </c>
      <c r="C1222" s="63">
        <v>88150.46</v>
      </c>
    </row>
    <row r="1223" spans="1:3" ht="16.5" hidden="1" customHeight="1">
      <c r="A1223" s="59">
        <v>7</v>
      </c>
      <c r="B1223" s="60" t="s">
        <v>154</v>
      </c>
      <c r="C1223" s="63">
        <v>19518.810000000001</v>
      </c>
    </row>
    <row r="1224" spans="1:3" ht="16.5" hidden="1" customHeight="1">
      <c r="A1224" s="59">
        <v>8</v>
      </c>
      <c r="B1224" s="60" t="s">
        <v>154</v>
      </c>
      <c r="C1224" s="63">
        <v>123420</v>
      </c>
    </row>
    <row r="1225" spans="1:3" ht="16.5" hidden="1" customHeight="1">
      <c r="A1225" s="59">
        <v>9</v>
      </c>
      <c r="B1225" s="60" t="s">
        <v>154</v>
      </c>
      <c r="C1225" s="63">
        <v>17969.900000000001</v>
      </c>
    </row>
    <row r="1226" spans="1:3" ht="16.5" hidden="1" customHeight="1">
      <c r="A1226" s="59">
        <v>10</v>
      </c>
      <c r="B1226" s="60" t="s">
        <v>154</v>
      </c>
      <c r="C1226" s="63">
        <v>48686.77</v>
      </c>
    </row>
    <row r="1227" spans="1:3" ht="16.5" hidden="1" customHeight="1">
      <c r="A1227" s="59">
        <v>11</v>
      </c>
      <c r="B1227" s="60" t="s">
        <v>154</v>
      </c>
      <c r="C1227" s="63">
        <v>2451450.0699999998</v>
      </c>
    </row>
    <row r="1228" spans="1:3" ht="16.5" hidden="1" customHeight="1">
      <c r="A1228" s="59">
        <v>12</v>
      </c>
      <c r="B1228" s="60" t="s">
        <v>154</v>
      </c>
      <c r="C1228" s="66">
        <v>86394</v>
      </c>
    </row>
    <row r="1229" spans="1:3" ht="16.5" hidden="1" customHeight="1">
      <c r="A1229" s="59">
        <v>13</v>
      </c>
      <c r="B1229" s="60" t="s">
        <v>154</v>
      </c>
      <c r="C1229" s="63">
        <v>14058.99</v>
      </c>
    </row>
    <row r="1230" spans="1:3" ht="16.5" hidden="1" customHeight="1">
      <c r="A1230" s="59">
        <v>14</v>
      </c>
      <c r="B1230" s="60" t="s">
        <v>154</v>
      </c>
      <c r="C1230" s="63">
        <v>371336.9</v>
      </c>
    </row>
    <row r="1231" spans="1:3" ht="16.5" hidden="1" customHeight="1">
      <c r="A1231" s="59">
        <v>15</v>
      </c>
      <c r="B1231" s="60" t="s">
        <v>154</v>
      </c>
      <c r="C1231" s="63">
        <v>510680.03</v>
      </c>
    </row>
    <row r="1232" spans="1:3" ht="16.5" hidden="1" customHeight="1">
      <c r="A1232" s="59">
        <v>16</v>
      </c>
      <c r="B1232" s="60" t="s">
        <v>154</v>
      </c>
      <c r="C1232" s="63">
        <v>34848</v>
      </c>
    </row>
    <row r="1233" spans="1:3" ht="16.5" hidden="1" customHeight="1">
      <c r="A1233" s="59">
        <v>17</v>
      </c>
      <c r="B1233" s="60" t="s">
        <v>154</v>
      </c>
      <c r="C1233" s="63">
        <v>93144.2</v>
      </c>
    </row>
    <row r="1234" spans="1:3" ht="16.5" hidden="1" customHeight="1">
      <c r="A1234" s="59">
        <v>18</v>
      </c>
      <c r="B1234" s="60" t="s">
        <v>154</v>
      </c>
      <c r="C1234" s="63">
        <v>22315.06</v>
      </c>
    </row>
    <row r="1235" spans="1:3" ht="16.5" hidden="1" customHeight="1">
      <c r="A1235" s="59">
        <v>19</v>
      </c>
      <c r="B1235" s="60" t="s">
        <v>154</v>
      </c>
      <c r="C1235" s="63">
        <v>54450</v>
      </c>
    </row>
    <row r="1236" spans="1:3" ht="16.5" hidden="1" customHeight="1">
      <c r="A1236" s="59">
        <v>20</v>
      </c>
      <c r="B1236" s="60" t="s">
        <v>154</v>
      </c>
      <c r="C1236" s="63">
        <v>8585.14</v>
      </c>
    </row>
    <row r="1237" spans="1:3" ht="16.5" hidden="1" customHeight="1">
      <c r="A1237" s="59">
        <v>21</v>
      </c>
      <c r="B1237" s="60" t="s">
        <v>154</v>
      </c>
      <c r="C1237" s="63">
        <v>4165196.24</v>
      </c>
    </row>
    <row r="1238" spans="1:3" ht="16.5" hidden="1" customHeight="1">
      <c r="A1238" s="59">
        <v>22</v>
      </c>
      <c r="B1238" s="60" t="s">
        <v>154</v>
      </c>
      <c r="C1238" s="63">
        <v>58174.1</v>
      </c>
    </row>
    <row r="1239" spans="1:3" ht="16.5" hidden="1" customHeight="1">
      <c r="A1239" s="59">
        <v>23</v>
      </c>
      <c r="B1239" s="60" t="s">
        <v>154</v>
      </c>
      <c r="C1239" s="63">
        <v>8015.04</v>
      </c>
    </row>
    <row r="1240" spans="1:3" ht="16.5" hidden="1" customHeight="1">
      <c r="A1240" s="59">
        <v>24</v>
      </c>
      <c r="B1240" s="60" t="s">
        <v>154</v>
      </c>
      <c r="C1240" s="63">
        <v>18807.490000000002</v>
      </c>
    </row>
    <row r="1241" spans="1:3" ht="16.5" hidden="1" customHeight="1">
      <c r="A1241" s="59">
        <v>25</v>
      </c>
      <c r="B1241" s="60" t="s">
        <v>154</v>
      </c>
      <c r="C1241" s="63">
        <v>519090</v>
      </c>
    </row>
    <row r="1242" spans="1:3" ht="16.5" hidden="1" customHeight="1">
      <c r="A1242" s="59">
        <v>26</v>
      </c>
      <c r="B1242" s="60" t="s">
        <v>154</v>
      </c>
      <c r="C1242" s="63">
        <v>9287.52</v>
      </c>
    </row>
    <row r="1243" spans="1:3" ht="16.5" hidden="1" customHeight="1">
      <c r="A1243" s="59">
        <v>27</v>
      </c>
      <c r="B1243" s="60" t="s">
        <v>154</v>
      </c>
      <c r="C1243" s="63">
        <v>8712</v>
      </c>
    </row>
    <row r="1244" spans="1:3" ht="16.5" hidden="1" customHeight="1">
      <c r="A1244" s="59">
        <v>28</v>
      </c>
      <c r="B1244" s="60" t="s">
        <v>154</v>
      </c>
      <c r="C1244" s="63">
        <v>0</v>
      </c>
    </row>
    <row r="1245" spans="1:3" ht="16.5" hidden="1" customHeight="1">
      <c r="A1245" s="59">
        <v>29</v>
      </c>
      <c r="B1245" s="60" t="s">
        <v>154</v>
      </c>
      <c r="C1245" s="63">
        <v>47436.84</v>
      </c>
    </row>
    <row r="1246" spans="1:3" ht="16.5" hidden="1" customHeight="1">
      <c r="A1246" s="59">
        <v>30</v>
      </c>
      <c r="B1246" s="60" t="s">
        <v>154</v>
      </c>
      <c r="C1246" s="63">
        <v>8879.51</v>
      </c>
    </row>
    <row r="1247" spans="1:3" ht="16.5" hidden="1" customHeight="1">
      <c r="A1247" s="59">
        <v>31</v>
      </c>
      <c r="B1247" s="60" t="s">
        <v>154</v>
      </c>
      <c r="C1247" s="63">
        <v>14512.7</v>
      </c>
    </row>
    <row r="1248" spans="1:3" ht="16.5" hidden="1" customHeight="1">
      <c r="A1248" s="59">
        <v>32</v>
      </c>
      <c r="B1248" s="60" t="s">
        <v>154</v>
      </c>
      <c r="C1248" s="63">
        <v>13760.75</v>
      </c>
    </row>
    <row r="1249" spans="1:4" ht="16.5" hidden="1" customHeight="1">
      <c r="A1249" s="59">
        <v>33</v>
      </c>
      <c r="B1249" s="60" t="s">
        <v>154</v>
      </c>
      <c r="C1249" s="63">
        <v>10211.43</v>
      </c>
    </row>
    <row r="1250" spans="1:4" ht="16.5" hidden="1" customHeight="1">
      <c r="A1250" s="59">
        <v>34</v>
      </c>
      <c r="B1250" s="60" t="s">
        <v>154</v>
      </c>
      <c r="C1250" s="63">
        <v>0</v>
      </c>
    </row>
    <row r="1251" spans="1:4" ht="16.5" customHeight="1">
      <c r="A1251" s="88">
        <v>34</v>
      </c>
      <c r="B1251" s="89" t="s">
        <v>154</v>
      </c>
      <c r="C1251" s="91">
        <f>SUM(C1217:C1250)</f>
        <v>9128483.0199999977</v>
      </c>
      <c r="D1251" s="91">
        <f>C1251/1000000</f>
        <v>9.1284830199999973</v>
      </c>
    </row>
    <row r="1252" spans="1:4" ht="16.5" hidden="1" customHeight="1">
      <c r="A1252" s="59">
        <v>1</v>
      </c>
      <c r="B1252" s="60" t="s">
        <v>0</v>
      </c>
      <c r="C1252" s="63">
        <v>36741.99</v>
      </c>
    </row>
    <row r="1253" spans="1:4" ht="16.5" hidden="1" customHeight="1">
      <c r="A1253" s="59">
        <v>2</v>
      </c>
      <c r="B1253" s="60" t="s">
        <v>0</v>
      </c>
      <c r="C1253" s="63">
        <v>49670</v>
      </c>
    </row>
    <row r="1254" spans="1:4" ht="16.5" hidden="1" customHeight="1">
      <c r="A1254" s="59">
        <v>3</v>
      </c>
      <c r="B1254" s="60" t="s">
        <v>0</v>
      </c>
      <c r="C1254" s="63">
        <v>60463.7</v>
      </c>
    </row>
    <row r="1255" spans="1:4" ht="16.5" hidden="1" customHeight="1">
      <c r="A1255" s="59">
        <v>4</v>
      </c>
      <c r="B1255" s="64" t="s">
        <v>0</v>
      </c>
      <c r="C1255" s="1">
        <v>48158</v>
      </c>
    </row>
    <row r="1256" spans="1:4" ht="16.5" hidden="1" customHeight="1">
      <c r="A1256" s="59">
        <v>5</v>
      </c>
      <c r="B1256" s="60" t="s">
        <v>0</v>
      </c>
      <c r="C1256" s="1">
        <v>284846</v>
      </c>
    </row>
    <row r="1257" spans="1:4" ht="16.5" hidden="1" customHeight="1">
      <c r="A1257" s="59">
        <v>6</v>
      </c>
      <c r="B1257" s="60" t="s">
        <v>0</v>
      </c>
      <c r="C1257" s="1">
        <v>174950</v>
      </c>
    </row>
    <row r="1258" spans="1:4" ht="16.5" hidden="1" customHeight="1">
      <c r="A1258" s="59">
        <v>7</v>
      </c>
      <c r="B1258" s="60" t="s">
        <v>0</v>
      </c>
      <c r="C1258" s="68">
        <v>39930</v>
      </c>
    </row>
    <row r="1259" spans="1:4" ht="16.5" hidden="1" customHeight="1">
      <c r="A1259" s="59">
        <v>8</v>
      </c>
      <c r="B1259" s="60" t="s">
        <v>0</v>
      </c>
      <c r="C1259" s="63">
        <v>23879.57</v>
      </c>
    </row>
    <row r="1260" spans="1:4" ht="16.5" hidden="1" customHeight="1">
      <c r="A1260" s="59">
        <v>9</v>
      </c>
      <c r="B1260" s="60" t="s">
        <v>0</v>
      </c>
      <c r="C1260" s="63">
        <v>99500</v>
      </c>
    </row>
    <row r="1261" spans="1:4" ht="16.5" hidden="1" customHeight="1">
      <c r="A1261" s="59">
        <v>10</v>
      </c>
      <c r="B1261" s="60" t="s">
        <v>0</v>
      </c>
      <c r="C1261" s="66">
        <v>44650</v>
      </c>
    </row>
    <row r="1262" spans="1:4" ht="16.5" hidden="1" customHeight="1">
      <c r="A1262" s="59">
        <v>11</v>
      </c>
      <c r="B1262" s="60" t="s">
        <v>0</v>
      </c>
      <c r="C1262" s="63">
        <v>78970.05</v>
      </c>
    </row>
    <row r="1263" spans="1:4" ht="16.5" hidden="1" customHeight="1">
      <c r="A1263" s="59">
        <v>12</v>
      </c>
      <c r="B1263" s="60" t="s">
        <v>0</v>
      </c>
      <c r="C1263" s="63">
        <v>646347.4</v>
      </c>
    </row>
    <row r="1264" spans="1:4" ht="16.5" hidden="1" customHeight="1">
      <c r="A1264" s="59">
        <v>13</v>
      </c>
      <c r="B1264" s="60" t="s">
        <v>0</v>
      </c>
      <c r="C1264" s="63">
        <v>90435.4</v>
      </c>
    </row>
    <row r="1265" spans="1:3" ht="16.5" hidden="1" customHeight="1">
      <c r="A1265" s="59">
        <v>14</v>
      </c>
      <c r="B1265" s="64" t="s">
        <v>0</v>
      </c>
      <c r="C1265" s="1">
        <v>52023.95</v>
      </c>
    </row>
    <row r="1266" spans="1:3" ht="16.5" hidden="1" customHeight="1">
      <c r="A1266" s="59">
        <v>15</v>
      </c>
      <c r="B1266" s="64" t="s">
        <v>0</v>
      </c>
      <c r="C1266" s="1">
        <v>24200</v>
      </c>
    </row>
    <row r="1267" spans="1:3" ht="16.5" hidden="1" customHeight="1">
      <c r="A1267" s="59">
        <v>16</v>
      </c>
      <c r="B1267" s="64" t="s">
        <v>0</v>
      </c>
      <c r="C1267" s="1">
        <v>24200</v>
      </c>
    </row>
    <row r="1268" spans="1:3" ht="16.5" hidden="1" customHeight="1">
      <c r="A1268" s="59">
        <v>17</v>
      </c>
      <c r="B1268" s="64" t="s">
        <v>0</v>
      </c>
      <c r="C1268" s="1">
        <v>33275</v>
      </c>
    </row>
    <row r="1269" spans="1:3" ht="16.5" hidden="1" customHeight="1">
      <c r="A1269" s="59">
        <v>18</v>
      </c>
      <c r="B1269" s="64" t="s">
        <v>0</v>
      </c>
      <c r="C1269" s="1">
        <v>24200</v>
      </c>
    </row>
    <row r="1270" spans="1:3" ht="16.5" hidden="1" customHeight="1">
      <c r="A1270" s="59">
        <v>19</v>
      </c>
      <c r="B1270" s="60" t="s">
        <v>0</v>
      </c>
      <c r="C1270" s="63">
        <v>292215</v>
      </c>
    </row>
    <row r="1271" spans="1:3" ht="16.5" hidden="1" customHeight="1">
      <c r="A1271" s="59">
        <v>20</v>
      </c>
      <c r="B1271" s="60" t="s">
        <v>0</v>
      </c>
      <c r="C1271" s="63">
        <v>133269.49</v>
      </c>
    </row>
    <row r="1272" spans="1:3" ht="16.5" hidden="1" customHeight="1">
      <c r="A1272" s="59">
        <v>21</v>
      </c>
      <c r="B1272" s="60" t="s">
        <v>0</v>
      </c>
      <c r="C1272" s="66">
        <v>72600</v>
      </c>
    </row>
    <row r="1273" spans="1:3" ht="16.5" hidden="1" customHeight="1">
      <c r="A1273" s="59">
        <v>22</v>
      </c>
      <c r="B1273" s="64" t="s">
        <v>0</v>
      </c>
      <c r="C1273" s="1">
        <v>31550.03</v>
      </c>
    </row>
    <row r="1274" spans="1:3" ht="16.5" hidden="1" customHeight="1">
      <c r="A1274" s="59">
        <v>23</v>
      </c>
      <c r="B1274" s="64" t="s">
        <v>0</v>
      </c>
      <c r="C1274" s="1">
        <v>26823.61</v>
      </c>
    </row>
    <row r="1275" spans="1:3" ht="16.5" hidden="1" customHeight="1">
      <c r="A1275" s="59">
        <v>24</v>
      </c>
      <c r="B1275" s="60" t="s">
        <v>0</v>
      </c>
      <c r="C1275" s="1">
        <v>403623</v>
      </c>
    </row>
    <row r="1276" spans="1:3" ht="16.5" hidden="1" customHeight="1">
      <c r="A1276" s="59">
        <v>25</v>
      </c>
      <c r="B1276" s="60" t="s">
        <v>0</v>
      </c>
      <c r="C1276" s="1">
        <v>1003392</v>
      </c>
    </row>
    <row r="1277" spans="1:3" ht="16.5" hidden="1" customHeight="1">
      <c r="A1277" s="59">
        <v>26</v>
      </c>
      <c r="B1277" s="60" t="s">
        <v>0</v>
      </c>
      <c r="C1277" s="63">
        <v>141025.5</v>
      </c>
    </row>
    <row r="1278" spans="1:3" ht="16.5" hidden="1" customHeight="1">
      <c r="A1278" s="59">
        <v>27</v>
      </c>
      <c r="B1278" s="60" t="s">
        <v>0</v>
      </c>
      <c r="C1278" s="63">
        <v>128321.8</v>
      </c>
    </row>
    <row r="1279" spans="1:3" ht="16.5" hidden="1" customHeight="1">
      <c r="A1279" s="59">
        <v>28</v>
      </c>
      <c r="B1279" s="60" t="s">
        <v>0</v>
      </c>
      <c r="C1279" s="63">
        <v>52484.5</v>
      </c>
    </row>
    <row r="1280" spans="1:3" ht="16.5" hidden="1" customHeight="1">
      <c r="A1280" s="59">
        <v>29</v>
      </c>
      <c r="B1280" s="60" t="s">
        <v>0</v>
      </c>
      <c r="C1280" s="63">
        <v>140965</v>
      </c>
    </row>
    <row r="1281" spans="1:3" ht="16.5" hidden="1" customHeight="1">
      <c r="A1281" s="59">
        <v>30</v>
      </c>
      <c r="B1281" s="60" t="s">
        <v>0</v>
      </c>
      <c r="C1281" s="63">
        <v>74381.53</v>
      </c>
    </row>
    <row r="1282" spans="1:3" ht="16.5" hidden="1" customHeight="1">
      <c r="A1282" s="59">
        <v>31</v>
      </c>
      <c r="B1282" s="60" t="s">
        <v>0</v>
      </c>
      <c r="C1282" s="63">
        <v>2040907</v>
      </c>
    </row>
    <row r="1283" spans="1:3" ht="16.5" hidden="1" customHeight="1">
      <c r="A1283" s="59">
        <v>32</v>
      </c>
      <c r="B1283" s="60" t="s">
        <v>0</v>
      </c>
      <c r="C1283" s="63">
        <v>159448.04999999999</v>
      </c>
    </row>
    <row r="1284" spans="1:3" ht="16.5" hidden="1" customHeight="1">
      <c r="A1284" s="59">
        <v>33</v>
      </c>
      <c r="B1284" s="60" t="s">
        <v>0</v>
      </c>
      <c r="C1284" s="63">
        <v>18000.91</v>
      </c>
    </row>
    <row r="1285" spans="1:3" ht="16.5" hidden="1" customHeight="1">
      <c r="A1285" s="59">
        <v>34</v>
      </c>
      <c r="B1285" s="60" t="s">
        <v>0</v>
      </c>
      <c r="C1285" s="63">
        <v>727321.29</v>
      </c>
    </row>
    <row r="1286" spans="1:3" ht="16.5" hidden="1" customHeight="1">
      <c r="A1286" s="59">
        <v>35</v>
      </c>
      <c r="B1286" s="60" t="s">
        <v>0</v>
      </c>
      <c r="C1286" s="63">
        <v>45737.760000000002</v>
      </c>
    </row>
    <row r="1287" spans="1:3" ht="16.5" hidden="1" customHeight="1">
      <c r="A1287" s="59">
        <v>36</v>
      </c>
      <c r="B1287" s="60" t="s">
        <v>0</v>
      </c>
      <c r="C1287" s="63">
        <v>154705.22</v>
      </c>
    </row>
    <row r="1288" spans="1:3" ht="16.5" hidden="1" customHeight="1">
      <c r="A1288" s="59">
        <v>37</v>
      </c>
      <c r="B1288" s="60" t="s">
        <v>0</v>
      </c>
      <c r="C1288" s="63">
        <v>111838</v>
      </c>
    </row>
    <row r="1289" spans="1:3" ht="16.5" hidden="1" customHeight="1">
      <c r="A1289" s="59">
        <v>38</v>
      </c>
      <c r="B1289" s="60" t="s">
        <v>0</v>
      </c>
      <c r="C1289" s="63">
        <v>270563.84999999998</v>
      </c>
    </row>
    <row r="1290" spans="1:3" ht="16.5" hidden="1" customHeight="1">
      <c r="A1290" s="59">
        <v>39</v>
      </c>
      <c r="B1290" s="60" t="s">
        <v>0</v>
      </c>
      <c r="C1290" s="63">
        <v>134550.03</v>
      </c>
    </row>
    <row r="1291" spans="1:3" ht="16.5" hidden="1" customHeight="1">
      <c r="A1291" s="59">
        <v>40</v>
      </c>
      <c r="B1291" s="60" t="s">
        <v>0</v>
      </c>
      <c r="C1291" s="63">
        <v>58806</v>
      </c>
    </row>
    <row r="1292" spans="1:3" ht="16.5" hidden="1" customHeight="1">
      <c r="A1292" s="59">
        <v>41</v>
      </c>
      <c r="B1292" s="60" t="s">
        <v>0</v>
      </c>
      <c r="C1292" s="63">
        <v>78893.69</v>
      </c>
    </row>
    <row r="1293" spans="1:3" ht="16.5" hidden="1" customHeight="1">
      <c r="A1293" s="59">
        <v>42</v>
      </c>
      <c r="B1293" s="60" t="s">
        <v>0</v>
      </c>
      <c r="C1293" s="63">
        <v>111396.66</v>
      </c>
    </row>
    <row r="1294" spans="1:3" ht="16.5" hidden="1" customHeight="1">
      <c r="A1294" s="59">
        <v>43</v>
      </c>
      <c r="B1294" s="60" t="s">
        <v>0</v>
      </c>
      <c r="C1294" s="63">
        <v>85335.11</v>
      </c>
    </row>
    <row r="1295" spans="1:3" ht="16.5" hidden="1" customHeight="1">
      <c r="A1295" s="59">
        <v>44</v>
      </c>
      <c r="B1295" s="60" t="s">
        <v>0</v>
      </c>
      <c r="C1295" s="63">
        <v>63323.1</v>
      </c>
    </row>
    <row r="1296" spans="1:3" ht="16.5" hidden="1" customHeight="1">
      <c r="A1296" s="59">
        <v>45</v>
      </c>
      <c r="B1296" s="60" t="s">
        <v>0</v>
      </c>
      <c r="C1296" s="63">
        <v>36777.339999999997</v>
      </c>
    </row>
    <row r="1297" spans="1:3" ht="16.5" hidden="1" customHeight="1">
      <c r="A1297" s="59">
        <v>46</v>
      </c>
      <c r="B1297" s="60" t="s">
        <v>0</v>
      </c>
      <c r="C1297" s="63">
        <v>123514.38</v>
      </c>
    </row>
    <row r="1298" spans="1:3" ht="16.5" hidden="1" customHeight="1">
      <c r="A1298" s="59">
        <v>47</v>
      </c>
      <c r="B1298" s="60" t="s">
        <v>0</v>
      </c>
      <c r="C1298" s="63">
        <v>168160.92</v>
      </c>
    </row>
    <row r="1299" spans="1:3" ht="16.5" hidden="1" customHeight="1">
      <c r="A1299" s="59">
        <v>48</v>
      </c>
      <c r="B1299" s="60" t="s">
        <v>0</v>
      </c>
      <c r="C1299" s="63">
        <v>54268.5</v>
      </c>
    </row>
    <row r="1300" spans="1:3" ht="16.5" hidden="1" customHeight="1">
      <c r="A1300" s="59">
        <v>49</v>
      </c>
      <c r="B1300" s="60" t="s">
        <v>0</v>
      </c>
      <c r="C1300" s="63">
        <v>57717</v>
      </c>
    </row>
    <row r="1301" spans="1:3" ht="16.5" hidden="1" customHeight="1">
      <c r="A1301" s="59">
        <v>50</v>
      </c>
      <c r="B1301" s="60" t="s">
        <v>0</v>
      </c>
      <c r="C1301" s="63">
        <v>26378</v>
      </c>
    </row>
    <row r="1302" spans="1:3" ht="16.5" hidden="1" customHeight="1">
      <c r="A1302" s="59">
        <v>51</v>
      </c>
      <c r="B1302" s="60" t="s">
        <v>0</v>
      </c>
      <c r="C1302" s="63">
        <v>30153.200000000001</v>
      </c>
    </row>
    <row r="1303" spans="1:3" ht="16.5" hidden="1" customHeight="1">
      <c r="A1303" s="59">
        <v>52</v>
      </c>
      <c r="B1303" s="60" t="s">
        <v>0</v>
      </c>
      <c r="C1303" s="63">
        <v>19089.189999999999</v>
      </c>
    </row>
    <row r="1304" spans="1:3" ht="16.5" hidden="1" customHeight="1">
      <c r="A1304" s="59">
        <v>53</v>
      </c>
      <c r="B1304" s="60" t="s">
        <v>0</v>
      </c>
      <c r="C1304" s="63">
        <v>61584.85</v>
      </c>
    </row>
    <row r="1305" spans="1:3" ht="16.5" hidden="1" customHeight="1">
      <c r="A1305" s="59">
        <v>54</v>
      </c>
      <c r="B1305" s="60" t="s">
        <v>0</v>
      </c>
      <c r="C1305" s="63">
        <v>84000</v>
      </c>
    </row>
    <row r="1306" spans="1:3" ht="16.5" hidden="1" customHeight="1">
      <c r="A1306" s="59">
        <v>55</v>
      </c>
      <c r="B1306" s="60" t="s">
        <v>0</v>
      </c>
      <c r="C1306" s="63">
        <v>46080</v>
      </c>
    </row>
    <row r="1307" spans="1:3" ht="16.5" hidden="1" customHeight="1">
      <c r="A1307" s="59">
        <v>56</v>
      </c>
      <c r="B1307" s="60" t="s">
        <v>0</v>
      </c>
      <c r="C1307" s="63">
        <v>6579.37</v>
      </c>
    </row>
    <row r="1308" spans="1:3" ht="16.5" hidden="1" customHeight="1">
      <c r="A1308" s="59">
        <v>57</v>
      </c>
      <c r="B1308" s="60" t="s">
        <v>0</v>
      </c>
      <c r="C1308" s="63">
        <v>241965.8</v>
      </c>
    </row>
    <row r="1309" spans="1:3" ht="16.5" hidden="1" customHeight="1">
      <c r="A1309" s="59">
        <v>58</v>
      </c>
      <c r="B1309" s="60" t="s">
        <v>0</v>
      </c>
      <c r="C1309" s="63">
        <v>66041.100000000006</v>
      </c>
    </row>
    <row r="1310" spans="1:3" ht="16.5" hidden="1" customHeight="1">
      <c r="A1310" s="59">
        <v>59</v>
      </c>
      <c r="B1310" s="60" t="s">
        <v>0</v>
      </c>
      <c r="C1310" s="63">
        <v>10352.32</v>
      </c>
    </row>
    <row r="1311" spans="1:3" ht="16.5" hidden="1" customHeight="1">
      <c r="A1311" s="59">
        <v>60</v>
      </c>
      <c r="B1311" s="60" t="s">
        <v>0</v>
      </c>
      <c r="C1311" s="63">
        <v>46392</v>
      </c>
    </row>
    <row r="1312" spans="1:3" ht="16.5" hidden="1" customHeight="1">
      <c r="A1312" s="59">
        <v>61</v>
      </c>
      <c r="B1312" s="60" t="s">
        <v>0</v>
      </c>
      <c r="C1312" s="63">
        <v>1598.53</v>
      </c>
    </row>
    <row r="1313" spans="1:3" ht="16.5" hidden="1" customHeight="1">
      <c r="A1313" s="59">
        <v>62</v>
      </c>
      <c r="B1313" s="60" t="s">
        <v>0</v>
      </c>
      <c r="C1313" s="63">
        <v>9147.6</v>
      </c>
    </row>
    <row r="1314" spans="1:3" ht="16.5" hidden="1" customHeight="1">
      <c r="A1314" s="59">
        <v>63</v>
      </c>
      <c r="B1314" s="60" t="s">
        <v>0</v>
      </c>
      <c r="C1314" s="63">
        <v>47907.41</v>
      </c>
    </row>
    <row r="1315" spans="1:3" ht="16.5" hidden="1" customHeight="1">
      <c r="A1315" s="59">
        <v>64</v>
      </c>
      <c r="B1315" s="60" t="s">
        <v>0</v>
      </c>
      <c r="C1315" s="63">
        <v>6600</v>
      </c>
    </row>
    <row r="1316" spans="1:3" ht="16.5" hidden="1" customHeight="1">
      <c r="A1316" s="59">
        <v>65</v>
      </c>
      <c r="B1316" s="60" t="s">
        <v>0</v>
      </c>
      <c r="C1316" s="63">
        <v>96806.49</v>
      </c>
    </row>
    <row r="1317" spans="1:3" ht="16.5" hidden="1" customHeight="1">
      <c r="A1317" s="59">
        <v>66</v>
      </c>
      <c r="B1317" s="60" t="s">
        <v>0</v>
      </c>
      <c r="C1317" s="63">
        <v>27848.15</v>
      </c>
    </row>
    <row r="1318" spans="1:3" ht="16.5" hidden="1" customHeight="1">
      <c r="A1318" s="59">
        <v>67</v>
      </c>
      <c r="B1318" s="60" t="s">
        <v>0</v>
      </c>
      <c r="C1318" s="63">
        <v>58273.599999999999</v>
      </c>
    </row>
    <row r="1319" spans="1:3" ht="16.5" hidden="1" customHeight="1">
      <c r="A1319" s="59">
        <v>68</v>
      </c>
      <c r="B1319" s="60" t="s">
        <v>0</v>
      </c>
      <c r="C1319" s="63">
        <v>104000</v>
      </c>
    </row>
    <row r="1320" spans="1:3" ht="16.5" hidden="1" customHeight="1">
      <c r="A1320" s="59">
        <v>69</v>
      </c>
      <c r="B1320" s="64" t="s">
        <v>0</v>
      </c>
      <c r="C1320" s="1">
        <v>42350</v>
      </c>
    </row>
    <row r="1321" spans="1:3" ht="16.5" hidden="1" customHeight="1">
      <c r="A1321" s="59">
        <v>70</v>
      </c>
      <c r="B1321" s="64" t="s">
        <v>0</v>
      </c>
      <c r="C1321" s="1">
        <v>119790</v>
      </c>
    </row>
    <row r="1322" spans="1:3" ht="16.5" hidden="1" customHeight="1">
      <c r="A1322" s="59">
        <v>71</v>
      </c>
      <c r="B1322" s="64" t="s">
        <v>0</v>
      </c>
      <c r="C1322" s="1">
        <v>819073.2</v>
      </c>
    </row>
    <row r="1323" spans="1:3" ht="16.5" hidden="1" customHeight="1">
      <c r="A1323" s="59">
        <v>72</v>
      </c>
      <c r="B1323" s="64" t="s">
        <v>0</v>
      </c>
      <c r="C1323" s="1">
        <v>157300</v>
      </c>
    </row>
    <row r="1324" spans="1:3" ht="16.5" hidden="1" customHeight="1">
      <c r="A1324" s="59">
        <v>73</v>
      </c>
      <c r="B1324" s="60" t="s">
        <v>0</v>
      </c>
      <c r="C1324" s="63">
        <v>81626.28</v>
      </c>
    </row>
    <row r="1325" spans="1:3" ht="16.5" hidden="1" customHeight="1">
      <c r="A1325" s="59">
        <v>74</v>
      </c>
      <c r="B1325" s="60" t="s">
        <v>0</v>
      </c>
      <c r="C1325" s="63">
        <v>19723</v>
      </c>
    </row>
    <row r="1326" spans="1:3" ht="16.5" hidden="1" customHeight="1">
      <c r="A1326" s="59">
        <v>75</v>
      </c>
      <c r="B1326" s="64" t="s">
        <v>0</v>
      </c>
      <c r="C1326" s="1">
        <v>16768.57</v>
      </c>
    </row>
    <row r="1327" spans="1:3" ht="16.5" hidden="1" customHeight="1">
      <c r="A1327" s="59">
        <v>76</v>
      </c>
      <c r="B1327" s="64" t="s">
        <v>0</v>
      </c>
      <c r="C1327" s="1">
        <v>55274.74</v>
      </c>
    </row>
    <row r="1328" spans="1:3" ht="16.5" hidden="1" customHeight="1">
      <c r="A1328" s="59">
        <v>77</v>
      </c>
      <c r="B1328" s="64" t="s">
        <v>0</v>
      </c>
      <c r="C1328" s="1">
        <v>70511.759999999995</v>
      </c>
    </row>
    <row r="1329" spans="1:3" ht="16.5" hidden="1" customHeight="1">
      <c r="A1329" s="59">
        <v>78</v>
      </c>
      <c r="B1329" s="64" t="s">
        <v>0</v>
      </c>
      <c r="C1329" s="1">
        <v>59667.88</v>
      </c>
    </row>
    <row r="1330" spans="1:3" ht="16.5" hidden="1" customHeight="1">
      <c r="A1330" s="59">
        <v>79</v>
      </c>
      <c r="B1330" s="60" t="s">
        <v>0</v>
      </c>
      <c r="C1330" s="63">
        <v>29040</v>
      </c>
    </row>
    <row r="1331" spans="1:3" ht="16.5" hidden="1" customHeight="1">
      <c r="A1331" s="59">
        <v>80</v>
      </c>
      <c r="B1331" s="64" t="s">
        <v>0</v>
      </c>
      <c r="C1331" s="1">
        <v>59889.86</v>
      </c>
    </row>
    <row r="1332" spans="1:3" ht="16.5" hidden="1" customHeight="1">
      <c r="A1332" s="59">
        <v>81</v>
      </c>
      <c r="B1332" s="64" t="s">
        <v>0</v>
      </c>
      <c r="C1332" s="1">
        <v>119039.8</v>
      </c>
    </row>
    <row r="1333" spans="1:3" ht="16.5" hidden="1" customHeight="1">
      <c r="A1333" s="59">
        <v>82</v>
      </c>
      <c r="B1333" s="60" t="s">
        <v>0</v>
      </c>
      <c r="C1333" s="63">
        <v>1076925.1200000001</v>
      </c>
    </row>
    <row r="1334" spans="1:3" ht="16.5" hidden="1" customHeight="1">
      <c r="A1334" s="59">
        <v>83</v>
      </c>
      <c r="B1334" s="60" t="s">
        <v>0</v>
      </c>
      <c r="C1334" s="63">
        <v>309065.37</v>
      </c>
    </row>
    <row r="1335" spans="1:3" ht="16.5" hidden="1" customHeight="1">
      <c r="A1335" s="59">
        <v>84</v>
      </c>
      <c r="B1335" s="60" t="s">
        <v>0</v>
      </c>
      <c r="C1335" s="63">
        <v>82911.31</v>
      </c>
    </row>
    <row r="1336" spans="1:3" ht="16.5" hidden="1" customHeight="1">
      <c r="A1336" s="59">
        <v>85</v>
      </c>
      <c r="B1336" s="60" t="s">
        <v>0</v>
      </c>
      <c r="C1336" s="63">
        <v>131224.5</v>
      </c>
    </row>
    <row r="1337" spans="1:3" ht="16.5" hidden="1" customHeight="1">
      <c r="A1337" s="59">
        <v>86</v>
      </c>
      <c r="B1337" s="60" t="s">
        <v>0</v>
      </c>
      <c r="C1337" s="63">
        <v>286933.38</v>
      </c>
    </row>
    <row r="1338" spans="1:3" ht="16.5" hidden="1" customHeight="1">
      <c r="A1338" s="59">
        <v>87</v>
      </c>
      <c r="B1338" s="60" t="s">
        <v>0</v>
      </c>
      <c r="C1338" s="63">
        <v>840675.17</v>
      </c>
    </row>
    <row r="1339" spans="1:3" ht="16.5" hidden="1" customHeight="1">
      <c r="A1339" s="59">
        <v>88</v>
      </c>
      <c r="B1339" s="60" t="s">
        <v>0</v>
      </c>
      <c r="C1339" s="63">
        <v>696052.5</v>
      </c>
    </row>
    <row r="1340" spans="1:3" ht="16.5" hidden="1" customHeight="1">
      <c r="A1340" s="59">
        <v>89</v>
      </c>
      <c r="B1340" s="60" t="s">
        <v>0</v>
      </c>
      <c r="C1340" s="63">
        <v>287980</v>
      </c>
    </row>
    <row r="1341" spans="1:3" ht="16.5" hidden="1" customHeight="1">
      <c r="A1341" s="59">
        <v>90</v>
      </c>
      <c r="B1341" s="60" t="s">
        <v>0</v>
      </c>
      <c r="C1341" s="63">
        <v>70718.45</v>
      </c>
    </row>
    <row r="1342" spans="1:3" ht="16.5" hidden="1" customHeight="1">
      <c r="A1342" s="59">
        <v>91</v>
      </c>
      <c r="B1342" s="60" t="s">
        <v>0</v>
      </c>
      <c r="C1342" s="63">
        <v>44230.92</v>
      </c>
    </row>
    <row r="1343" spans="1:3" ht="16.5" hidden="1" customHeight="1">
      <c r="A1343" s="59">
        <v>92</v>
      </c>
      <c r="B1343" s="60" t="s">
        <v>0</v>
      </c>
      <c r="C1343" s="63">
        <v>641652.04</v>
      </c>
    </row>
    <row r="1344" spans="1:3" ht="16.5" hidden="1" customHeight="1">
      <c r="A1344" s="59">
        <v>93</v>
      </c>
      <c r="B1344" s="64" t="s">
        <v>0</v>
      </c>
      <c r="C1344" s="1">
        <v>75823.44</v>
      </c>
    </row>
    <row r="1345" spans="1:3" ht="16.5" hidden="1" customHeight="1">
      <c r="A1345" s="59">
        <v>94</v>
      </c>
      <c r="B1345" s="60" t="s">
        <v>0</v>
      </c>
      <c r="C1345" s="63">
        <v>600000</v>
      </c>
    </row>
    <row r="1346" spans="1:3" ht="16.5" hidden="1" customHeight="1">
      <c r="A1346" s="59">
        <v>95</v>
      </c>
      <c r="B1346" s="60" t="s">
        <v>0</v>
      </c>
      <c r="C1346" s="63">
        <v>271911.84000000003</v>
      </c>
    </row>
    <row r="1347" spans="1:3" ht="16.5" hidden="1" customHeight="1">
      <c r="A1347" s="59">
        <v>96</v>
      </c>
      <c r="B1347" s="60" t="s">
        <v>0</v>
      </c>
      <c r="C1347" s="63">
        <v>145200</v>
      </c>
    </row>
    <row r="1348" spans="1:3" ht="16.5" hidden="1" customHeight="1">
      <c r="A1348" s="59">
        <v>97</v>
      </c>
      <c r="B1348" s="60" t="s">
        <v>0</v>
      </c>
      <c r="C1348" s="63">
        <v>491976.32</v>
      </c>
    </row>
    <row r="1349" spans="1:3" ht="16.5" hidden="1" customHeight="1">
      <c r="A1349" s="59">
        <v>98</v>
      </c>
      <c r="B1349" s="60" t="s">
        <v>0</v>
      </c>
      <c r="C1349" s="63">
        <v>2000000</v>
      </c>
    </row>
    <row r="1350" spans="1:3" ht="16.5" hidden="1" customHeight="1">
      <c r="A1350" s="59">
        <v>99</v>
      </c>
      <c r="B1350" s="60" t="s">
        <v>0</v>
      </c>
      <c r="C1350" s="63">
        <v>33804.61</v>
      </c>
    </row>
    <row r="1351" spans="1:3" ht="16.5" hidden="1" customHeight="1">
      <c r="A1351" s="59">
        <v>100</v>
      </c>
      <c r="B1351" s="60" t="s">
        <v>0</v>
      </c>
      <c r="C1351" s="63">
        <v>566221.92000000004</v>
      </c>
    </row>
    <row r="1352" spans="1:3" ht="16.5" hidden="1" customHeight="1">
      <c r="A1352" s="59">
        <v>101</v>
      </c>
      <c r="B1352" s="60" t="s">
        <v>0</v>
      </c>
      <c r="C1352" s="63">
        <v>38720</v>
      </c>
    </row>
    <row r="1353" spans="1:3" ht="16.5" hidden="1" customHeight="1">
      <c r="A1353" s="59">
        <v>102</v>
      </c>
      <c r="B1353" s="60" t="s">
        <v>0</v>
      </c>
      <c r="C1353" s="63">
        <v>123904</v>
      </c>
    </row>
    <row r="1354" spans="1:3" ht="16.5" hidden="1" customHeight="1">
      <c r="A1354" s="59">
        <v>103</v>
      </c>
      <c r="B1354" s="60" t="s">
        <v>0</v>
      </c>
      <c r="C1354" s="63">
        <v>64920.45</v>
      </c>
    </row>
    <row r="1355" spans="1:3" ht="16.5" hidden="1" customHeight="1">
      <c r="A1355" s="59">
        <v>104</v>
      </c>
      <c r="B1355" s="60" t="s">
        <v>0</v>
      </c>
      <c r="C1355" s="63">
        <v>88874.5</v>
      </c>
    </row>
    <row r="1356" spans="1:3" ht="16.5" hidden="1" customHeight="1">
      <c r="A1356" s="59">
        <v>105</v>
      </c>
      <c r="B1356" s="60" t="s">
        <v>0</v>
      </c>
      <c r="C1356" s="1">
        <v>2499552.19</v>
      </c>
    </row>
    <row r="1357" spans="1:3" ht="16.5" hidden="1" customHeight="1">
      <c r="A1357" s="59">
        <v>106</v>
      </c>
      <c r="B1357" s="60" t="s">
        <v>0</v>
      </c>
      <c r="C1357" s="1">
        <v>24149.39</v>
      </c>
    </row>
    <row r="1358" spans="1:3" ht="16.5" hidden="1" customHeight="1">
      <c r="A1358" s="59">
        <v>107</v>
      </c>
      <c r="B1358" s="64" t="s">
        <v>0</v>
      </c>
      <c r="C1358" s="1">
        <v>1182982.1000000001</v>
      </c>
    </row>
    <row r="1359" spans="1:3" ht="16.5" hidden="1" customHeight="1">
      <c r="A1359" s="59">
        <v>108</v>
      </c>
      <c r="B1359" s="64" t="s">
        <v>0</v>
      </c>
      <c r="C1359" s="1">
        <v>31226.47</v>
      </c>
    </row>
    <row r="1360" spans="1:3" ht="16.5" hidden="1" customHeight="1">
      <c r="A1360" s="59">
        <v>109</v>
      </c>
      <c r="B1360" s="64" t="s">
        <v>0</v>
      </c>
      <c r="C1360" s="1">
        <v>24200</v>
      </c>
    </row>
    <row r="1361" spans="1:4" ht="16.5" hidden="1" customHeight="1">
      <c r="A1361" s="59">
        <v>110</v>
      </c>
      <c r="B1361" s="64" t="s">
        <v>0</v>
      </c>
      <c r="C1361" s="1">
        <v>18149.75</v>
      </c>
    </row>
    <row r="1362" spans="1:4" ht="16.5" hidden="1" customHeight="1">
      <c r="A1362" s="59">
        <v>111</v>
      </c>
      <c r="B1362" s="64" t="s">
        <v>0</v>
      </c>
      <c r="C1362" s="1">
        <v>1042724.52</v>
      </c>
    </row>
    <row r="1363" spans="1:4" ht="16.5" hidden="1" customHeight="1">
      <c r="A1363" s="59">
        <v>112</v>
      </c>
      <c r="B1363" s="64" t="s">
        <v>0</v>
      </c>
      <c r="C1363" s="1">
        <v>150000</v>
      </c>
    </row>
    <row r="1364" spans="1:4" ht="16.5" hidden="1" customHeight="1">
      <c r="A1364" s="59">
        <v>113</v>
      </c>
      <c r="B1364" s="64" t="s">
        <v>0</v>
      </c>
      <c r="C1364" s="1">
        <v>199999.98</v>
      </c>
    </row>
    <row r="1365" spans="1:4" ht="16.5" hidden="1" customHeight="1">
      <c r="A1365" s="59">
        <v>114</v>
      </c>
      <c r="B1365" s="64" t="s">
        <v>0</v>
      </c>
      <c r="C1365" s="72">
        <v>25000</v>
      </c>
    </row>
    <row r="1366" spans="1:4" ht="16.5" hidden="1" customHeight="1">
      <c r="A1366" s="59">
        <v>115</v>
      </c>
      <c r="B1366" s="60" t="s">
        <v>0</v>
      </c>
      <c r="C1366" s="63">
        <v>27333.9</v>
      </c>
    </row>
    <row r="1367" spans="1:4" ht="16.5" hidden="1" customHeight="1">
      <c r="A1367" s="59">
        <v>116</v>
      </c>
      <c r="B1367" s="60" t="s">
        <v>0</v>
      </c>
      <c r="C1367" s="63">
        <v>35218.910000000003</v>
      </c>
    </row>
    <row r="1368" spans="1:4" ht="16.5" hidden="1" customHeight="1">
      <c r="A1368" s="59">
        <v>117</v>
      </c>
      <c r="B1368" s="60" t="s">
        <v>0</v>
      </c>
      <c r="C1368" s="63">
        <v>52791.32</v>
      </c>
    </row>
    <row r="1369" spans="1:4" ht="16.5" hidden="1" customHeight="1">
      <c r="A1369" s="59">
        <v>118</v>
      </c>
      <c r="B1369" s="60" t="s">
        <v>0</v>
      </c>
      <c r="C1369" s="63">
        <v>21574.3</v>
      </c>
    </row>
    <row r="1370" spans="1:4" ht="16.5" hidden="1" customHeight="1">
      <c r="A1370" s="59">
        <v>119</v>
      </c>
      <c r="B1370" s="60" t="s">
        <v>0</v>
      </c>
      <c r="C1370" s="63">
        <v>670824</v>
      </c>
    </row>
    <row r="1371" spans="1:4" ht="16.5" hidden="1" customHeight="1">
      <c r="A1371" s="59">
        <v>120</v>
      </c>
      <c r="B1371" s="60" t="s">
        <v>0</v>
      </c>
      <c r="C1371" s="63">
        <v>4778819.7699999996</v>
      </c>
    </row>
    <row r="1372" spans="1:4" ht="16.5" hidden="1" customHeight="1">
      <c r="A1372" s="59">
        <v>121</v>
      </c>
      <c r="B1372" s="60" t="s">
        <v>0</v>
      </c>
      <c r="C1372" s="63">
        <v>58134.42</v>
      </c>
    </row>
    <row r="1373" spans="1:4" ht="16.5" hidden="1" customHeight="1">
      <c r="A1373" s="59">
        <v>122</v>
      </c>
      <c r="B1373" s="60" t="s">
        <v>0</v>
      </c>
      <c r="C1373" s="63">
        <v>102166.35</v>
      </c>
    </row>
    <row r="1374" spans="1:4" ht="16.5" hidden="1" customHeight="1">
      <c r="A1374" s="59">
        <v>123</v>
      </c>
      <c r="B1374" s="60" t="s">
        <v>0</v>
      </c>
      <c r="C1374" s="63">
        <v>120411.04</v>
      </c>
    </row>
    <row r="1375" spans="1:4" ht="16.5" hidden="1" customHeight="1">
      <c r="A1375" s="59">
        <v>124</v>
      </c>
      <c r="B1375" s="64" t="s">
        <v>0</v>
      </c>
      <c r="C1375" s="79">
        <v>81070</v>
      </c>
    </row>
    <row r="1376" spans="1:4" ht="16.5" customHeight="1">
      <c r="A1376" s="88">
        <v>124</v>
      </c>
      <c r="B1376" s="89" t="s">
        <v>0</v>
      </c>
      <c r="C1376" s="91">
        <f>SUM(C1252:C1375)</f>
        <v>31595264.280000005</v>
      </c>
      <c r="D1376" s="91">
        <v>31.59</v>
      </c>
    </row>
    <row r="1377" spans="1:12" ht="16.5" customHeight="1">
      <c r="A1377" s="88">
        <f>SUBTOTAL(9,A2:A1376)</f>
        <v>1372</v>
      </c>
      <c r="B1377" s="89" t="s">
        <v>17</v>
      </c>
      <c r="C1377" s="91">
        <f>SUBTOTAL(9,C1376,C1251,C1216)</f>
        <v>736763840.33000028</v>
      </c>
      <c r="D1377" s="91">
        <f t="shared" ref="D1377" si="0">C1377/1000000</f>
        <v>736.76384033000033</v>
      </c>
    </row>
    <row r="1379" spans="1:12" ht="45" customHeight="1">
      <c r="D1379" s="144" t="s">
        <v>1498</v>
      </c>
      <c r="E1379" s="145"/>
      <c r="F1379" s="145"/>
      <c r="G1379" s="145"/>
      <c r="H1379" s="145"/>
      <c r="I1379" s="145"/>
      <c r="J1379" s="145"/>
      <c r="K1379" s="145"/>
      <c r="L1379" s="146"/>
    </row>
    <row r="1380" spans="1:12" ht="16.5" customHeight="1">
      <c r="D1380" s="140" t="s">
        <v>18</v>
      </c>
      <c r="E1380" s="148" t="s">
        <v>1478</v>
      </c>
      <c r="F1380" s="149"/>
      <c r="G1380" s="149"/>
      <c r="H1380" s="150"/>
      <c r="I1380" s="148" t="s">
        <v>85</v>
      </c>
      <c r="J1380" s="149"/>
      <c r="K1380" s="149"/>
      <c r="L1380" s="150"/>
    </row>
    <row r="1381" spans="1:12" ht="16.5" customHeight="1">
      <c r="D1381" s="147"/>
      <c r="E1381" s="140" t="s">
        <v>19</v>
      </c>
      <c r="F1381" s="151" t="s">
        <v>20</v>
      </c>
      <c r="G1381" s="153" t="s">
        <v>58</v>
      </c>
      <c r="H1381" s="142" t="s">
        <v>24</v>
      </c>
      <c r="I1381" s="140" t="s">
        <v>19</v>
      </c>
      <c r="J1381" s="142" t="s">
        <v>20</v>
      </c>
      <c r="K1381" s="140" t="s">
        <v>58</v>
      </c>
      <c r="L1381" s="142" t="s">
        <v>24</v>
      </c>
    </row>
    <row r="1382" spans="1:12" ht="27.5" customHeight="1">
      <c r="D1382" s="141"/>
      <c r="E1382" s="141"/>
      <c r="F1382" s="152"/>
      <c r="G1382" s="154"/>
      <c r="H1382" s="143"/>
      <c r="I1382" s="141"/>
      <c r="J1382" s="143"/>
      <c r="K1382" s="141"/>
      <c r="L1382" s="143"/>
    </row>
    <row r="1383" spans="1:12" ht="25.5" customHeight="1">
      <c r="D1383" s="4" t="s">
        <v>60</v>
      </c>
      <c r="E1383" s="54">
        <f>A1216</f>
        <v>1214</v>
      </c>
      <c r="F1383" s="6">
        <f>E1383*100/$E$1386</f>
        <v>88.483965014577265</v>
      </c>
      <c r="G1383" s="7">
        <f>D1216</f>
        <v>696.04009303000032</v>
      </c>
      <c r="H1383" s="6">
        <f>G1383*100/$G$1386</f>
        <v>94.47329364819818</v>
      </c>
      <c r="I1383" s="5">
        <v>1112</v>
      </c>
      <c r="J1383" s="44">
        <v>79.485346676197281</v>
      </c>
      <c r="K1383" s="7">
        <v>775.58880832999978</v>
      </c>
      <c r="L1383" s="44">
        <v>95.903607717317072</v>
      </c>
    </row>
    <row r="1384" spans="1:12" ht="63" customHeight="1">
      <c r="D1384" s="4" t="s">
        <v>86</v>
      </c>
      <c r="E1384" s="54">
        <f>A1376</f>
        <v>124</v>
      </c>
      <c r="F1384" s="6">
        <f t="shared" ref="F1384:F1385" si="1">E1384*100/$E$1386</f>
        <v>9.037900874635568</v>
      </c>
      <c r="G1384" s="7">
        <f>D1376</f>
        <v>31.59</v>
      </c>
      <c r="H1384" s="6">
        <f t="shared" ref="H1384:H1385" si="2">G1384*100/$G$1386</f>
        <v>4.2877003440345618</v>
      </c>
      <c r="I1384" s="5">
        <v>192</v>
      </c>
      <c r="J1384" s="44">
        <v>13.724088634739099</v>
      </c>
      <c r="K1384" s="7">
        <v>17.555803430000001</v>
      </c>
      <c r="L1384" s="44">
        <v>2.1708215322734246</v>
      </c>
    </row>
    <row r="1385" spans="1:12" ht="34" customHeight="1">
      <c r="D1385" s="4" t="s">
        <v>21</v>
      </c>
      <c r="E1385" s="54">
        <f>A1251</f>
        <v>34</v>
      </c>
      <c r="F1385" s="6">
        <f t="shared" si="1"/>
        <v>2.4781341107871722</v>
      </c>
      <c r="G1385" s="7">
        <f>D1251</f>
        <v>9.1284830199999973</v>
      </c>
      <c r="H1385" s="6">
        <f t="shared" si="2"/>
        <v>1.2390060077672569</v>
      </c>
      <c r="I1385" s="5">
        <v>95</v>
      </c>
      <c r="J1385" s="44">
        <v>6.7905646890636167</v>
      </c>
      <c r="K1385" s="7">
        <v>15.572418590000002</v>
      </c>
      <c r="L1385" s="44">
        <v>1.925570750409511</v>
      </c>
    </row>
    <row r="1386" spans="1:12" ht="16.5" customHeight="1">
      <c r="D1386" s="43" t="s">
        <v>33</v>
      </c>
      <c r="E1386" s="55">
        <f>A1377</f>
        <v>1372</v>
      </c>
      <c r="F1386" s="8">
        <v>100</v>
      </c>
      <c r="G1386" s="9">
        <f>SUBTOTAL(9,G1383:G1385)</f>
        <v>736.75857605000033</v>
      </c>
      <c r="H1386" s="8">
        <f>SUBTOTAL(9,H1383:H1385)</f>
        <v>100</v>
      </c>
      <c r="I1386" s="8">
        <v>1399</v>
      </c>
      <c r="J1386" s="31">
        <v>100</v>
      </c>
      <c r="K1386" s="9">
        <v>808.71703034999973</v>
      </c>
      <c r="L1386" s="8">
        <v>100</v>
      </c>
    </row>
  </sheetData>
  <autoFilter ref="A1:E1377">
    <filterColumn colId="2">
      <colorFilter dxfId="11"/>
    </filterColumn>
  </autoFilter>
  <sortState ref="A2:H1374">
    <sortCondition ref="B1"/>
  </sortState>
  <mergeCells count="12">
    <mergeCell ref="K1381:K1382"/>
    <mergeCell ref="L1381:L1382"/>
    <mergeCell ref="D1379:L1379"/>
    <mergeCell ref="D1380:D1382"/>
    <mergeCell ref="E1380:H1380"/>
    <mergeCell ref="I1380:L1380"/>
    <mergeCell ref="E1381:E1382"/>
    <mergeCell ref="F1381:F1382"/>
    <mergeCell ref="G1381:G1382"/>
    <mergeCell ref="H1381:H1382"/>
    <mergeCell ref="I1381:I1382"/>
    <mergeCell ref="J1381:J1382"/>
  </mergeCells>
  <pageMargins left="0.70866141732283472" right="0.70866141732283472" top="0.74803149606299213" bottom="0.74803149606299213" header="0.31496062992125984" footer="0.31496062992125984"/>
  <pageSetup paperSize="9" scale="12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94"/>
  <sheetViews>
    <sheetView topLeftCell="A167" zoomScale="80" zoomScaleNormal="80" workbookViewId="0">
      <selection activeCell="M1379" sqref="M1379"/>
    </sheetView>
  </sheetViews>
  <sheetFormatPr baseColWidth="10" defaultRowHeight="16.5" customHeight="1"/>
  <cols>
    <col min="1" max="1" width="8" style="69" customWidth="1"/>
    <col min="2" max="2" width="25.08984375" style="65" customWidth="1"/>
    <col min="3" max="3" width="15.08984375" style="66" customWidth="1"/>
    <col min="4" max="16384" width="10.90625" style="65"/>
  </cols>
  <sheetData>
    <row r="1" spans="1:4" s="58" customFormat="1" ht="45.5" customHeight="1">
      <c r="A1" s="85"/>
      <c r="B1" s="87" t="s">
        <v>93</v>
      </c>
      <c r="C1" s="85" t="s">
        <v>96</v>
      </c>
      <c r="D1" s="87" t="s">
        <v>1480</v>
      </c>
    </row>
    <row r="2" spans="1:4" ht="16.5" hidden="1" customHeight="1">
      <c r="A2" s="69">
        <v>1</v>
      </c>
      <c r="B2" s="65" t="s">
        <v>125</v>
      </c>
      <c r="C2" s="66">
        <v>0</v>
      </c>
    </row>
    <row r="3" spans="1:4" ht="16.5" hidden="1" customHeight="1">
      <c r="A3" s="69">
        <v>2</v>
      </c>
      <c r="B3" s="65" t="s">
        <v>125</v>
      </c>
      <c r="C3" s="66">
        <v>0</v>
      </c>
    </row>
    <row r="4" spans="1:4" ht="16.5" hidden="1" customHeight="1">
      <c r="A4" s="69">
        <v>3</v>
      </c>
      <c r="B4" s="65" t="s">
        <v>125</v>
      </c>
      <c r="C4" s="66">
        <v>0</v>
      </c>
    </row>
    <row r="5" spans="1:4" ht="16.5" hidden="1" customHeight="1">
      <c r="A5" s="69">
        <v>4</v>
      </c>
      <c r="B5" s="65" t="s">
        <v>125</v>
      </c>
      <c r="C5" s="66">
        <v>0</v>
      </c>
    </row>
    <row r="6" spans="1:4" ht="16.5" hidden="1" customHeight="1">
      <c r="A6" s="69">
        <v>5</v>
      </c>
      <c r="B6" s="65" t="s">
        <v>125</v>
      </c>
      <c r="C6" s="66">
        <v>0</v>
      </c>
    </row>
    <row r="7" spans="1:4" ht="16.5" hidden="1" customHeight="1">
      <c r="A7" s="69">
        <v>6</v>
      </c>
      <c r="B7" s="65" t="s">
        <v>125</v>
      </c>
      <c r="C7" s="66">
        <v>45902</v>
      </c>
    </row>
    <row r="8" spans="1:4" ht="16.5" hidden="1" customHeight="1">
      <c r="A8" s="69">
        <v>7</v>
      </c>
      <c r="B8" s="65" t="s">
        <v>125</v>
      </c>
      <c r="C8" s="66">
        <v>5929259.4400000004</v>
      </c>
    </row>
    <row r="9" spans="1:4" ht="16.5" hidden="1" customHeight="1">
      <c r="A9" s="69">
        <v>8</v>
      </c>
      <c r="B9" s="65" t="s">
        <v>125</v>
      </c>
      <c r="C9" s="66">
        <v>28680</v>
      </c>
    </row>
    <row r="10" spans="1:4" ht="16.5" hidden="1" customHeight="1">
      <c r="A10" s="69">
        <v>9</v>
      </c>
      <c r="B10" s="65" t="s">
        <v>125</v>
      </c>
      <c r="C10" s="66">
        <v>2051187.58</v>
      </c>
    </row>
    <row r="11" spans="1:4" ht="16.5" hidden="1" customHeight="1">
      <c r="A11" s="69">
        <v>10</v>
      </c>
      <c r="B11" s="65" t="s">
        <v>125</v>
      </c>
      <c r="C11" s="66">
        <v>35441.5</v>
      </c>
    </row>
    <row r="12" spans="1:4" ht="16.5" hidden="1" customHeight="1">
      <c r="A12" s="69">
        <v>11</v>
      </c>
      <c r="B12" s="65" t="s">
        <v>125</v>
      </c>
      <c r="C12" s="66">
        <v>819723.42</v>
      </c>
    </row>
    <row r="13" spans="1:4" ht="16.5" hidden="1" customHeight="1">
      <c r="A13" s="69">
        <v>12</v>
      </c>
      <c r="B13" s="65" t="s">
        <v>125</v>
      </c>
      <c r="C13" s="66">
        <v>581114.46</v>
      </c>
    </row>
    <row r="14" spans="1:4" ht="16.5" hidden="1" customHeight="1">
      <c r="A14" s="69">
        <v>13</v>
      </c>
      <c r="B14" s="65" t="s">
        <v>125</v>
      </c>
      <c r="C14" s="66">
        <v>83512</v>
      </c>
    </row>
    <row r="15" spans="1:4" ht="16.5" hidden="1" customHeight="1">
      <c r="A15" s="69">
        <v>14</v>
      </c>
      <c r="B15" s="65" t="s">
        <v>125</v>
      </c>
      <c r="C15" s="66">
        <v>159595.23000000001</v>
      </c>
    </row>
    <row r="16" spans="1:4" ht="16.5" hidden="1" customHeight="1">
      <c r="A16" s="69">
        <v>15</v>
      </c>
      <c r="B16" s="65" t="s">
        <v>125</v>
      </c>
      <c r="C16" s="66">
        <v>401209.43</v>
      </c>
    </row>
    <row r="17" spans="1:4" ht="16.5" hidden="1" customHeight="1">
      <c r="A17" s="69">
        <v>16</v>
      </c>
      <c r="B17" s="65" t="s">
        <v>125</v>
      </c>
      <c r="C17" s="66">
        <v>14934.5</v>
      </c>
    </row>
    <row r="18" spans="1:4" ht="16.5" hidden="1" customHeight="1">
      <c r="A18" s="69">
        <v>17</v>
      </c>
      <c r="B18" s="65" t="s">
        <v>125</v>
      </c>
      <c r="C18" s="66">
        <v>196971.3</v>
      </c>
    </row>
    <row r="19" spans="1:4" ht="16.5" hidden="1" customHeight="1">
      <c r="A19" s="69">
        <v>18</v>
      </c>
      <c r="B19" s="65" t="s">
        <v>125</v>
      </c>
      <c r="C19" s="66">
        <v>115976.54</v>
      </c>
    </row>
    <row r="20" spans="1:4" ht="16.5" hidden="1" customHeight="1">
      <c r="A20" s="69">
        <v>19</v>
      </c>
      <c r="B20" s="65" t="s">
        <v>125</v>
      </c>
      <c r="C20" s="66">
        <v>10950.7</v>
      </c>
    </row>
    <row r="21" spans="1:4" ht="16.5" hidden="1" customHeight="1">
      <c r="A21" s="69">
        <v>20</v>
      </c>
      <c r="B21" s="65" t="s">
        <v>125</v>
      </c>
      <c r="C21" s="66">
        <v>7101460.71</v>
      </c>
    </row>
    <row r="22" spans="1:4" ht="16.5" hidden="1" customHeight="1">
      <c r="A22" s="69">
        <v>21</v>
      </c>
      <c r="B22" s="65" t="s">
        <v>125</v>
      </c>
      <c r="C22" s="66">
        <v>5898635.5999999996</v>
      </c>
    </row>
    <row r="23" spans="1:4" ht="16.5" hidden="1" customHeight="1">
      <c r="A23" s="69">
        <v>22</v>
      </c>
      <c r="B23" s="65" t="s">
        <v>125</v>
      </c>
      <c r="C23" s="66">
        <v>47800</v>
      </c>
    </row>
    <row r="24" spans="1:4" ht="16.5" hidden="1" customHeight="1">
      <c r="A24" s="69">
        <v>23</v>
      </c>
      <c r="B24" s="65" t="s">
        <v>125</v>
      </c>
      <c r="C24" s="95">
        <v>150782080.55000001</v>
      </c>
    </row>
    <row r="25" spans="1:4" ht="16.5" hidden="1" customHeight="1">
      <c r="A25" s="69">
        <v>24</v>
      </c>
      <c r="B25" s="65" t="s">
        <v>125</v>
      </c>
      <c r="C25" s="95">
        <v>181834279.44999999</v>
      </c>
    </row>
    <row r="26" spans="1:4" ht="16.5" hidden="1" customHeight="1">
      <c r="A26" s="69">
        <v>25</v>
      </c>
      <c r="B26" s="65" t="s">
        <v>125</v>
      </c>
      <c r="C26" s="95">
        <v>30300.38</v>
      </c>
    </row>
    <row r="27" spans="1:4" ht="16.5" hidden="1" customHeight="1">
      <c r="A27" s="69">
        <v>26</v>
      </c>
      <c r="B27" s="65" t="s">
        <v>125</v>
      </c>
      <c r="C27" s="95">
        <v>0</v>
      </c>
    </row>
    <row r="28" spans="1:4" ht="16.5" customHeight="1">
      <c r="A28" s="88">
        <v>26</v>
      </c>
      <c r="B28" s="96" t="s">
        <v>125</v>
      </c>
      <c r="C28" s="90">
        <f>SUM(C2:C27)</f>
        <v>356169014.78999996</v>
      </c>
      <c r="D28" s="91">
        <f>C28/1000000</f>
        <v>356.16901478999995</v>
      </c>
    </row>
    <row r="29" spans="1:4" ht="16.5" hidden="1" customHeight="1">
      <c r="A29" s="69">
        <v>1</v>
      </c>
      <c r="B29" s="65" t="s">
        <v>113</v>
      </c>
      <c r="C29" s="66">
        <v>537771.67000000004</v>
      </c>
    </row>
    <row r="30" spans="1:4" ht="16.5" hidden="1" customHeight="1">
      <c r="A30" s="69">
        <v>2</v>
      </c>
      <c r="B30" s="65" t="s">
        <v>113</v>
      </c>
      <c r="C30" s="66">
        <v>442628.62</v>
      </c>
    </row>
    <row r="31" spans="1:4" ht="16.5" hidden="1" customHeight="1">
      <c r="A31" s="69">
        <v>3</v>
      </c>
      <c r="B31" s="65" t="s">
        <v>113</v>
      </c>
      <c r="C31" s="66">
        <v>490241.82</v>
      </c>
    </row>
    <row r="32" spans="1:4" ht="16.5" hidden="1" customHeight="1">
      <c r="A32" s="69">
        <v>4</v>
      </c>
      <c r="B32" s="65" t="s">
        <v>113</v>
      </c>
      <c r="C32" s="66">
        <v>2163929.83</v>
      </c>
    </row>
    <row r="33" spans="1:3" ht="16.5" hidden="1" customHeight="1">
      <c r="A33" s="69">
        <v>5</v>
      </c>
      <c r="B33" s="65" t="s">
        <v>113</v>
      </c>
      <c r="C33" s="66">
        <v>173921.47</v>
      </c>
    </row>
    <row r="34" spans="1:3" ht="16.5" hidden="1" customHeight="1">
      <c r="A34" s="69">
        <v>6</v>
      </c>
      <c r="B34" s="65" t="s">
        <v>113</v>
      </c>
      <c r="C34" s="66">
        <v>229500.84</v>
      </c>
    </row>
    <row r="35" spans="1:3" ht="16.5" hidden="1" customHeight="1">
      <c r="A35" s="69">
        <v>7</v>
      </c>
      <c r="B35" s="65" t="s">
        <v>113</v>
      </c>
      <c r="C35" s="66">
        <v>280658.58</v>
      </c>
    </row>
    <row r="36" spans="1:3" ht="16.5" hidden="1" customHeight="1">
      <c r="A36" s="69">
        <v>8</v>
      </c>
      <c r="B36" s="65" t="s">
        <v>113</v>
      </c>
      <c r="C36" s="66">
        <v>91300.800000000003</v>
      </c>
    </row>
    <row r="37" spans="1:3" ht="16.5" hidden="1" customHeight="1">
      <c r="A37" s="69">
        <v>9</v>
      </c>
      <c r="B37" s="65" t="s">
        <v>113</v>
      </c>
      <c r="C37" s="66">
        <v>132297.53</v>
      </c>
    </row>
    <row r="38" spans="1:3" ht="16.5" hidden="1" customHeight="1">
      <c r="A38" s="69">
        <v>10</v>
      </c>
      <c r="B38" s="65" t="s">
        <v>113</v>
      </c>
      <c r="C38" s="66">
        <v>292215</v>
      </c>
    </row>
    <row r="39" spans="1:3" ht="16.5" hidden="1" customHeight="1">
      <c r="A39" s="69">
        <v>11</v>
      </c>
      <c r="B39" s="65" t="s">
        <v>113</v>
      </c>
      <c r="C39" s="66">
        <v>50795</v>
      </c>
    </row>
    <row r="40" spans="1:3" ht="16.5" hidden="1" customHeight="1">
      <c r="A40" s="69">
        <v>12</v>
      </c>
      <c r="B40" s="65" t="s">
        <v>113</v>
      </c>
      <c r="C40" s="66">
        <v>65480.42</v>
      </c>
    </row>
    <row r="41" spans="1:3" ht="16.5" hidden="1" customHeight="1">
      <c r="A41" s="69">
        <v>13</v>
      </c>
      <c r="B41" s="65" t="s">
        <v>113</v>
      </c>
      <c r="C41" s="66">
        <v>29101.05</v>
      </c>
    </row>
    <row r="42" spans="1:3" ht="16.5" hidden="1" customHeight="1">
      <c r="A42" s="69">
        <v>14</v>
      </c>
      <c r="B42" s="65" t="s">
        <v>113</v>
      </c>
      <c r="C42" s="66">
        <v>29742.9</v>
      </c>
    </row>
    <row r="43" spans="1:3" ht="16.5" hidden="1" customHeight="1">
      <c r="A43" s="69">
        <v>15</v>
      </c>
      <c r="B43" s="65" t="s">
        <v>113</v>
      </c>
      <c r="C43" s="66">
        <v>89763.56</v>
      </c>
    </row>
    <row r="44" spans="1:3" ht="16.5" hidden="1" customHeight="1">
      <c r="A44" s="69">
        <v>16</v>
      </c>
      <c r="B44" s="65" t="s">
        <v>113</v>
      </c>
      <c r="C44" s="66">
        <v>116565.06</v>
      </c>
    </row>
    <row r="45" spans="1:3" ht="16.5" hidden="1" customHeight="1">
      <c r="A45" s="69">
        <v>17</v>
      </c>
      <c r="B45" s="65" t="s">
        <v>113</v>
      </c>
      <c r="C45" s="66">
        <v>65626.820000000007</v>
      </c>
    </row>
    <row r="46" spans="1:3" ht="16.5" hidden="1" customHeight="1">
      <c r="A46" s="69">
        <v>18</v>
      </c>
      <c r="B46" s="65" t="s">
        <v>113</v>
      </c>
      <c r="C46" s="66">
        <v>1938420</v>
      </c>
    </row>
    <row r="47" spans="1:3" ht="16.5" hidden="1" customHeight="1">
      <c r="A47" s="69">
        <v>19</v>
      </c>
      <c r="B47" s="65" t="s">
        <v>113</v>
      </c>
      <c r="C47" s="66">
        <v>148770.47</v>
      </c>
    </row>
    <row r="48" spans="1:3" ht="16.5" hidden="1" customHeight="1">
      <c r="A48" s="69">
        <v>20</v>
      </c>
      <c r="B48" s="65" t="s">
        <v>113</v>
      </c>
      <c r="C48" s="66">
        <v>90339.16</v>
      </c>
    </row>
    <row r="49" spans="1:3" ht="16.5" hidden="1" customHeight="1">
      <c r="A49" s="69">
        <v>21</v>
      </c>
      <c r="B49" s="65" t="s">
        <v>113</v>
      </c>
      <c r="C49" s="66">
        <v>2207118.8199999998</v>
      </c>
    </row>
    <row r="50" spans="1:3" ht="16.5" hidden="1" customHeight="1">
      <c r="A50" s="69">
        <v>22</v>
      </c>
      <c r="B50" s="65" t="s">
        <v>113</v>
      </c>
      <c r="C50" s="66">
        <v>34713.699999999997</v>
      </c>
    </row>
    <row r="51" spans="1:3" ht="16.5" hidden="1" customHeight="1">
      <c r="A51" s="69">
        <v>23</v>
      </c>
      <c r="B51" s="65" t="s">
        <v>113</v>
      </c>
      <c r="C51" s="66">
        <v>168951.77</v>
      </c>
    </row>
    <row r="52" spans="1:3" ht="16.5" hidden="1" customHeight="1">
      <c r="A52" s="69">
        <v>24</v>
      </c>
      <c r="B52" s="65" t="s">
        <v>113</v>
      </c>
      <c r="C52" s="66">
        <v>39839.58</v>
      </c>
    </row>
    <row r="53" spans="1:3" ht="16.5" hidden="1" customHeight="1">
      <c r="A53" s="69">
        <v>25</v>
      </c>
      <c r="B53" s="65" t="s">
        <v>113</v>
      </c>
      <c r="C53" s="66">
        <v>12714.9</v>
      </c>
    </row>
    <row r="54" spans="1:3" ht="16.5" hidden="1" customHeight="1">
      <c r="A54" s="69">
        <v>26</v>
      </c>
      <c r="B54" s="65" t="s">
        <v>113</v>
      </c>
      <c r="C54" s="66">
        <v>200675.4</v>
      </c>
    </row>
    <row r="55" spans="1:3" ht="16.5" hidden="1" customHeight="1">
      <c r="A55" s="69">
        <v>27</v>
      </c>
      <c r="B55" s="65" t="s">
        <v>113</v>
      </c>
      <c r="C55" s="66">
        <v>30222.21</v>
      </c>
    </row>
    <row r="56" spans="1:3" ht="16.5" hidden="1" customHeight="1">
      <c r="A56" s="69">
        <v>28</v>
      </c>
      <c r="B56" s="65" t="s">
        <v>113</v>
      </c>
      <c r="C56" s="66">
        <v>107085</v>
      </c>
    </row>
    <row r="57" spans="1:3" ht="16.5" hidden="1" customHeight="1">
      <c r="A57" s="69">
        <v>29</v>
      </c>
      <c r="B57" s="65" t="s">
        <v>113</v>
      </c>
      <c r="C57" s="66">
        <v>39496.71</v>
      </c>
    </row>
    <row r="58" spans="1:3" ht="16.5" hidden="1" customHeight="1">
      <c r="A58" s="69">
        <v>30</v>
      </c>
      <c r="B58" s="65" t="s">
        <v>113</v>
      </c>
      <c r="C58" s="66">
        <v>85486.5</v>
      </c>
    </row>
    <row r="59" spans="1:3" ht="16.5" hidden="1" customHeight="1">
      <c r="A59" s="69">
        <v>31</v>
      </c>
      <c r="B59" s="65" t="s">
        <v>113</v>
      </c>
      <c r="C59" s="66">
        <v>765115.05</v>
      </c>
    </row>
    <row r="60" spans="1:3" ht="16.5" hidden="1" customHeight="1">
      <c r="A60" s="69">
        <v>32</v>
      </c>
      <c r="B60" s="65" t="s">
        <v>113</v>
      </c>
      <c r="C60" s="66">
        <v>24827</v>
      </c>
    </row>
    <row r="61" spans="1:3" ht="16.5" hidden="1" customHeight="1">
      <c r="A61" s="69">
        <v>33</v>
      </c>
      <c r="B61" s="65" t="s">
        <v>113</v>
      </c>
      <c r="C61" s="66">
        <v>1823574.91</v>
      </c>
    </row>
    <row r="62" spans="1:3" ht="16.5" hidden="1" customHeight="1">
      <c r="A62" s="69">
        <v>34</v>
      </c>
      <c r="B62" s="65" t="s">
        <v>113</v>
      </c>
      <c r="C62" s="66">
        <v>1047079.34</v>
      </c>
    </row>
    <row r="63" spans="1:3" ht="16.5" hidden="1" customHeight="1">
      <c r="A63" s="69">
        <v>35</v>
      </c>
      <c r="B63" s="65" t="s">
        <v>113</v>
      </c>
      <c r="C63" s="66">
        <v>2040907</v>
      </c>
    </row>
    <row r="64" spans="1:3" ht="16.5" hidden="1" customHeight="1">
      <c r="A64" s="69">
        <v>36</v>
      </c>
      <c r="B64" s="65" t="s">
        <v>113</v>
      </c>
      <c r="C64" s="66">
        <v>936240</v>
      </c>
    </row>
    <row r="65" spans="1:3" ht="16.5" hidden="1" customHeight="1">
      <c r="A65" s="69">
        <v>37</v>
      </c>
      <c r="B65" s="65" t="s">
        <v>113</v>
      </c>
      <c r="C65" s="66">
        <v>23311.200000000001</v>
      </c>
    </row>
    <row r="66" spans="1:3" ht="16.5" hidden="1" customHeight="1">
      <c r="A66" s="69">
        <v>38</v>
      </c>
      <c r="B66" s="65" t="s">
        <v>113</v>
      </c>
      <c r="C66" s="66">
        <v>727321.29</v>
      </c>
    </row>
    <row r="67" spans="1:3" ht="16.5" hidden="1" customHeight="1">
      <c r="A67" s="69">
        <v>39</v>
      </c>
      <c r="B67" s="65" t="s">
        <v>113</v>
      </c>
      <c r="C67" s="66">
        <v>45737.760000000002</v>
      </c>
    </row>
    <row r="68" spans="1:3" ht="16.5" hidden="1" customHeight="1">
      <c r="A68" s="69">
        <v>40</v>
      </c>
      <c r="B68" s="65" t="s">
        <v>113</v>
      </c>
      <c r="C68" s="66">
        <v>154705.22</v>
      </c>
    </row>
    <row r="69" spans="1:3" ht="16.5" hidden="1" customHeight="1">
      <c r="A69" s="69">
        <v>41</v>
      </c>
      <c r="B69" s="65" t="s">
        <v>113</v>
      </c>
      <c r="C69" s="66">
        <v>111838</v>
      </c>
    </row>
    <row r="70" spans="1:3" ht="16.5" hidden="1" customHeight="1">
      <c r="A70" s="69">
        <v>42</v>
      </c>
      <c r="B70" s="65" t="s">
        <v>113</v>
      </c>
      <c r="C70" s="66">
        <v>270563.84999999998</v>
      </c>
    </row>
    <row r="71" spans="1:3" ht="16.5" hidden="1" customHeight="1">
      <c r="A71" s="69">
        <v>43</v>
      </c>
      <c r="B71" s="65" t="s">
        <v>113</v>
      </c>
      <c r="C71" s="66">
        <v>134550.03</v>
      </c>
    </row>
    <row r="72" spans="1:3" ht="16.5" hidden="1" customHeight="1">
      <c r="A72" s="69">
        <v>44</v>
      </c>
      <c r="B72" s="65" t="s">
        <v>113</v>
      </c>
      <c r="C72" s="66">
        <v>58806</v>
      </c>
    </row>
    <row r="73" spans="1:3" ht="16.5" hidden="1" customHeight="1">
      <c r="A73" s="69">
        <v>45</v>
      </c>
      <c r="B73" s="65" t="s">
        <v>113</v>
      </c>
      <c r="C73" s="66">
        <v>78893.69</v>
      </c>
    </row>
    <row r="74" spans="1:3" ht="16.5" hidden="1" customHeight="1">
      <c r="A74" s="69">
        <v>46</v>
      </c>
      <c r="B74" s="65" t="s">
        <v>113</v>
      </c>
      <c r="C74" s="66">
        <v>111396.66</v>
      </c>
    </row>
    <row r="75" spans="1:3" ht="16.5" hidden="1" customHeight="1">
      <c r="A75" s="69">
        <v>47</v>
      </c>
      <c r="B75" s="65" t="s">
        <v>113</v>
      </c>
      <c r="C75" s="66">
        <v>85335.11</v>
      </c>
    </row>
    <row r="76" spans="1:3" ht="16.5" hidden="1" customHeight="1">
      <c r="A76" s="69">
        <v>48</v>
      </c>
      <c r="B76" s="65" t="s">
        <v>113</v>
      </c>
      <c r="C76" s="66">
        <v>63323.1</v>
      </c>
    </row>
    <row r="77" spans="1:3" ht="16.5" hidden="1" customHeight="1">
      <c r="A77" s="69">
        <v>49</v>
      </c>
      <c r="B77" s="65" t="s">
        <v>113</v>
      </c>
      <c r="C77" s="66">
        <v>36777.339999999997</v>
      </c>
    </row>
    <row r="78" spans="1:3" ht="16.5" hidden="1" customHeight="1">
      <c r="A78" s="69">
        <v>50</v>
      </c>
      <c r="B78" s="65" t="s">
        <v>113</v>
      </c>
      <c r="C78" s="66">
        <v>123514.38</v>
      </c>
    </row>
    <row r="79" spans="1:3" ht="16.5" hidden="1" customHeight="1">
      <c r="A79" s="69">
        <v>51</v>
      </c>
      <c r="B79" s="65" t="s">
        <v>113</v>
      </c>
      <c r="C79" s="66">
        <v>168160.92</v>
      </c>
    </row>
    <row r="80" spans="1:3" ht="16.5" hidden="1" customHeight="1">
      <c r="A80" s="69">
        <v>52</v>
      </c>
      <c r="B80" s="65" t="s">
        <v>113</v>
      </c>
      <c r="C80" s="66">
        <v>178929.6</v>
      </c>
    </row>
    <row r="81" spans="1:3" ht="16.5" hidden="1" customHeight="1">
      <c r="A81" s="69">
        <v>53</v>
      </c>
      <c r="B81" s="65" t="s">
        <v>113</v>
      </c>
      <c r="C81" s="66">
        <v>313175.81</v>
      </c>
    </row>
    <row r="82" spans="1:3" ht="16.5" hidden="1" customHeight="1">
      <c r="A82" s="69">
        <v>54</v>
      </c>
      <c r="B82" s="65" t="s">
        <v>113</v>
      </c>
      <c r="C82" s="66">
        <v>118729.77</v>
      </c>
    </row>
    <row r="83" spans="1:3" ht="16.5" hidden="1" customHeight="1">
      <c r="A83" s="69">
        <v>55</v>
      </c>
      <c r="B83" s="65" t="s">
        <v>113</v>
      </c>
      <c r="C83" s="66">
        <v>286116.33</v>
      </c>
    </row>
    <row r="84" spans="1:3" ht="16.5" hidden="1" customHeight="1">
      <c r="A84" s="69">
        <v>56</v>
      </c>
      <c r="B84" s="65" t="s">
        <v>113</v>
      </c>
      <c r="C84" s="66">
        <v>1162039.8999999999</v>
      </c>
    </row>
    <row r="85" spans="1:3" ht="16.5" hidden="1" customHeight="1">
      <c r="A85" s="69">
        <v>57</v>
      </c>
      <c r="B85" s="65" t="s">
        <v>113</v>
      </c>
      <c r="C85" s="66">
        <v>2187211.73</v>
      </c>
    </row>
    <row r="86" spans="1:3" ht="16.5" hidden="1" customHeight="1">
      <c r="A86" s="69">
        <v>58</v>
      </c>
      <c r="B86" s="65" t="s">
        <v>113</v>
      </c>
      <c r="C86" s="66">
        <v>1401923.94</v>
      </c>
    </row>
    <row r="87" spans="1:3" ht="16.5" hidden="1" customHeight="1">
      <c r="A87" s="69">
        <v>59</v>
      </c>
      <c r="B87" s="65" t="s">
        <v>113</v>
      </c>
      <c r="C87" s="66">
        <v>949850</v>
      </c>
    </row>
    <row r="88" spans="1:3" ht="16.5" hidden="1" customHeight="1">
      <c r="A88" s="69">
        <v>60</v>
      </c>
      <c r="B88" s="65" t="s">
        <v>113</v>
      </c>
      <c r="C88" s="66">
        <v>1587096.58</v>
      </c>
    </row>
    <row r="89" spans="1:3" ht="16.5" hidden="1" customHeight="1">
      <c r="A89" s="69">
        <v>61</v>
      </c>
      <c r="B89" s="65" t="s">
        <v>113</v>
      </c>
      <c r="C89" s="66">
        <v>1344673</v>
      </c>
    </row>
    <row r="90" spans="1:3" ht="16.5" hidden="1" customHeight="1">
      <c r="A90" s="69">
        <v>62</v>
      </c>
      <c r="B90" s="65" t="s">
        <v>113</v>
      </c>
      <c r="C90" s="66">
        <v>399000</v>
      </c>
    </row>
    <row r="91" spans="1:3" ht="16.5" hidden="1" customHeight="1">
      <c r="A91" s="69">
        <v>63</v>
      </c>
      <c r="B91" s="65" t="s">
        <v>113</v>
      </c>
      <c r="C91" s="66">
        <v>930000</v>
      </c>
    </row>
    <row r="92" spans="1:3" ht="16.5" hidden="1" customHeight="1">
      <c r="A92" s="69">
        <v>64</v>
      </c>
      <c r="B92" s="65" t="s">
        <v>113</v>
      </c>
      <c r="C92" s="66">
        <v>1643000</v>
      </c>
    </row>
    <row r="93" spans="1:3" ht="16.5" hidden="1" customHeight="1">
      <c r="A93" s="69">
        <v>65</v>
      </c>
      <c r="B93" s="65" t="s">
        <v>113</v>
      </c>
      <c r="C93" s="66">
        <v>122178.42</v>
      </c>
    </row>
    <row r="94" spans="1:3" ht="16.5" hidden="1" customHeight="1">
      <c r="A94" s="69">
        <v>66</v>
      </c>
      <c r="B94" s="65" t="s">
        <v>113</v>
      </c>
      <c r="C94" s="66">
        <v>1115868.1499999999</v>
      </c>
    </row>
    <row r="95" spans="1:3" ht="16.5" hidden="1" customHeight="1">
      <c r="A95" s="69">
        <v>67</v>
      </c>
      <c r="B95" s="65" t="s">
        <v>113</v>
      </c>
      <c r="C95" s="66">
        <v>1132738.22</v>
      </c>
    </row>
    <row r="96" spans="1:3" ht="16.5" hidden="1" customHeight="1">
      <c r="A96" s="69">
        <v>68</v>
      </c>
      <c r="B96" s="65" t="s">
        <v>113</v>
      </c>
      <c r="C96" s="66">
        <v>3146000</v>
      </c>
    </row>
    <row r="97" spans="1:3" ht="16.5" hidden="1" customHeight="1">
      <c r="A97" s="69">
        <v>69</v>
      </c>
      <c r="B97" s="65" t="s">
        <v>113</v>
      </c>
      <c r="C97" s="66">
        <v>163350</v>
      </c>
    </row>
    <row r="98" spans="1:3" ht="16.5" hidden="1" customHeight="1">
      <c r="A98" s="69">
        <v>70</v>
      </c>
      <c r="B98" s="65" t="s">
        <v>113</v>
      </c>
      <c r="C98" s="66">
        <v>209022.22</v>
      </c>
    </row>
    <row r="99" spans="1:3" ht="16.5" hidden="1" customHeight="1">
      <c r="A99" s="69">
        <v>71</v>
      </c>
      <c r="B99" s="65" t="s">
        <v>113</v>
      </c>
      <c r="C99" s="66">
        <v>55377.5</v>
      </c>
    </row>
    <row r="100" spans="1:3" ht="16.5" hidden="1" customHeight="1">
      <c r="A100" s="69">
        <v>72</v>
      </c>
      <c r="B100" s="65" t="s">
        <v>113</v>
      </c>
      <c r="C100" s="66">
        <v>85319.11</v>
      </c>
    </row>
    <row r="101" spans="1:3" ht="16.5" hidden="1" customHeight="1">
      <c r="A101" s="69">
        <v>73</v>
      </c>
      <c r="B101" s="65" t="s">
        <v>113</v>
      </c>
      <c r="C101" s="66">
        <v>305948.5</v>
      </c>
    </row>
    <row r="102" spans="1:3" ht="16.5" hidden="1" customHeight="1">
      <c r="A102" s="69">
        <v>74</v>
      </c>
      <c r="B102" s="65" t="s">
        <v>113</v>
      </c>
      <c r="C102" s="66">
        <v>152969.03</v>
      </c>
    </row>
    <row r="103" spans="1:3" ht="16.5" hidden="1" customHeight="1">
      <c r="A103" s="69">
        <v>75</v>
      </c>
      <c r="B103" s="65" t="s">
        <v>113</v>
      </c>
      <c r="C103" s="66">
        <v>83490</v>
      </c>
    </row>
    <row r="104" spans="1:3" ht="16.5" hidden="1" customHeight="1">
      <c r="A104" s="69">
        <v>76</v>
      </c>
      <c r="B104" s="65" t="s">
        <v>113</v>
      </c>
      <c r="C104" s="66">
        <v>284832.59999999998</v>
      </c>
    </row>
    <row r="105" spans="1:3" ht="16.5" hidden="1" customHeight="1">
      <c r="A105" s="69">
        <v>77</v>
      </c>
      <c r="B105" s="65" t="s">
        <v>113</v>
      </c>
      <c r="C105" s="66">
        <v>579832</v>
      </c>
    </row>
    <row r="106" spans="1:3" ht="16.5" hidden="1" customHeight="1">
      <c r="A106" s="69">
        <v>78</v>
      </c>
      <c r="B106" s="65" t="s">
        <v>113</v>
      </c>
      <c r="C106" s="66">
        <v>113357</v>
      </c>
    </row>
    <row r="107" spans="1:3" ht="16.5" hidden="1" customHeight="1">
      <c r="A107" s="69">
        <v>79</v>
      </c>
      <c r="B107" s="65" t="s">
        <v>113</v>
      </c>
      <c r="C107" s="66">
        <v>590480</v>
      </c>
    </row>
    <row r="108" spans="1:3" ht="16.5" hidden="1" customHeight="1">
      <c r="A108" s="69">
        <v>80</v>
      </c>
      <c r="B108" s="65" t="s">
        <v>113</v>
      </c>
      <c r="C108" s="66">
        <v>287980</v>
      </c>
    </row>
    <row r="109" spans="1:3" ht="16.5" hidden="1" customHeight="1">
      <c r="A109" s="69">
        <v>81</v>
      </c>
      <c r="B109" s="65" t="s">
        <v>113</v>
      </c>
      <c r="C109" s="66">
        <v>61312.78</v>
      </c>
    </row>
    <row r="110" spans="1:3" ht="16.5" hidden="1" customHeight="1">
      <c r="A110" s="69">
        <v>82</v>
      </c>
      <c r="B110" s="65" t="s">
        <v>113</v>
      </c>
      <c r="C110" s="66">
        <v>75020</v>
      </c>
    </row>
    <row r="111" spans="1:3" ht="16.5" hidden="1" customHeight="1">
      <c r="A111" s="69">
        <v>83</v>
      </c>
      <c r="B111" s="65" t="s">
        <v>113</v>
      </c>
      <c r="C111" s="66">
        <v>641652.04</v>
      </c>
    </row>
    <row r="112" spans="1:3" ht="16.5" hidden="1" customHeight="1">
      <c r="A112" s="69">
        <v>84</v>
      </c>
      <c r="B112" s="65" t="s">
        <v>113</v>
      </c>
      <c r="C112" s="66">
        <v>133328.35</v>
      </c>
    </row>
    <row r="113" spans="1:3" ht="16.5" hidden="1" customHeight="1">
      <c r="A113" s="69">
        <v>85</v>
      </c>
      <c r="B113" s="65" t="s">
        <v>113</v>
      </c>
      <c r="C113" s="66">
        <v>58174.1</v>
      </c>
    </row>
    <row r="114" spans="1:3" ht="16.5" hidden="1" customHeight="1">
      <c r="A114" s="69">
        <v>86</v>
      </c>
      <c r="B114" s="65" t="s">
        <v>113</v>
      </c>
      <c r="C114" s="66">
        <v>384182.03</v>
      </c>
    </row>
    <row r="115" spans="1:3" ht="16.5" hidden="1" customHeight="1">
      <c r="A115" s="69">
        <v>87</v>
      </c>
      <c r="B115" s="65" t="s">
        <v>113</v>
      </c>
      <c r="C115" s="66">
        <v>76110.850000000006</v>
      </c>
    </row>
    <row r="116" spans="1:3" ht="16.5" hidden="1" customHeight="1">
      <c r="A116" s="69">
        <v>88</v>
      </c>
      <c r="B116" s="65" t="s">
        <v>113</v>
      </c>
      <c r="C116" s="66">
        <v>34369.839999999997</v>
      </c>
    </row>
    <row r="117" spans="1:3" ht="16.5" hidden="1" customHeight="1">
      <c r="A117" s="69">
        <v>89</v>
      </c>
      <c r="B117" s="65" t="s">
        <v>113</v>
      </c>
      <c r="C117" s="66">
        <v>1113239.3</v>
      </c>
    </row>
    <row r="118" spans="1:3" ht="16.5" hidden="1" customHeight="1">
      <c r="A118" s="69">
        <v>90</v>
      </c>
      <c r="B118" s="65" t="s">
        <v>113</v>
      </c>
      <c r="C118" s="66">
        <v>58080</v>
      </c>
    </row>
    <row r="119" spans="1:3" ht="16.5" hidden="1" customHeight="1">
      <c r="A119" s="69">
        <v>91</v>
      </c>
      <c r="B119" s="65" t="s">
        <v>113</v>
      </c>
      <c r="C119" s="66">
        <v>123248.17</v>
      </c>
    </row>
    <row r="120" spans="1:3" ht="16.5" hidden="1" customHeight="1">
      <c r="A120" s="69">
        <v>92</v>
      </c>
      <c r="B120" s="65" t="s">
        <v>113</v>
      </c>
      <c r="C120" s="66">
        <v>306492.3</v>
      </c>
    </row>
    <row r="121" spans="1:3" ht="16.5" hidden="1" customHeight="1">
      <c r="A121" s="69">
        <v>93</v>
      </c>
      <c r="B121" s="65" t="s">
        <v>113</v>
      </c>
      <c r="C121" s="66">
        <v>156694.5</v>
      </c>
    </row>
    <row r="122" spans="1:3" ht="16.5" hidden="1" customHeight="1">
      <c r="A122" s="69">
        <v>94</v>
      </c>
      <c r="B122" s="65" t="s">
        <v>113</v>
      </c>
      <c r="C122" s="66">
        <v>110755</v>
      </c>
    </row>
    <row r="123" spans="1:3" ht="16.5" hidden="1" customHeight="1">
      <c r="A123" s="69">
        <v>95</v>
      </c>
      <c r="B123" s="65" t="s">
        <v>113</v>
      </c>
      <c r="C123" s="66">
        <v>355188</v>
      </c>
    </row>
    <row r="124" spans="1:3" ht="16.5" hidden="1" customHeight="1">
      <c r="A124" s="69">
        <v>96</v>
      </c>
      <c r="B124" s="65" t="s">
        <v>113</v>
      </c>
      <c r="C124" s="66">
        <v>491976.32</v>
      </c>
    </row>
    <row r="125" spans="1:3" ht="16.5" hidden="1" customHeight="1">
      <c r="A125" s="69">
        <v>97</v>
      </c>
      <c r="B125" s="65" t="s">
        <v>113</v>
      </c>
      <c r="C125" s="66">
        <v>81912.160000000003</v>
      </c>
    </row>
    <row r="126" spans="1:3" ht="16.5" hidden="1" customHeight="1">
      <c r="A126" s="69">
        <v>98</v>
      </c>
      <c r="B126" s="65" t="s">
        <v>113</v>
      </c>
      <c r="C126" s="66">
        <v>3228280</v>
      </c>
    </row>
    <row r="127" spans="1:3" ht="16.5" hidden="1" customHeight="1">
      <c r="A127" s="69">
        <v>99</v>
      </c>
      <c r="B127" s="65" t="s">
        <v>113</v>
      </c>
      <c r="C127" s="66">
        <v>129786.58</v>
      </c>
    </row>
    <row r="128" spans="1:3" ht="16.5" hidden="1" customHeight="1">
      <c r="A128" s="69">
        <v>100</v>
      </c>
      <c r="B128" s="65" t="s">
        <v>113</v>
      </c>
      <c r="C128" s="66">
        <v>131600.78</v>
      </c>
    </row>
    <row r="129" spans="1:3" ht="16.5" hidden="1" customHeight="1">
      <c r="A129" s="69">
        <v>101</v>
      </c>
      <c r="B129" s="65" t="s">
        <v>113</v>
      </c>
      <c r="C129" s="66">
        <v>99671.65</v>
      </c>
    </row>
    <row r="130" spans="1:3" ht="16.5" hidden="1" customHeight="1">
      <c r="A130" s="69">
        <v>102</v>
      </c>
      <c r="B130" s="65" t="s">
        <v>113</v>
      </c>
      <c r="C130" s="66">
        <v>55251.6</v>
      </c>
    </row>
    <row r="131" spans="1:3" ht="16.5" hidden="1" customHeight="1">
      <c r="A131" s="69">
        <v>103</v>
      </c>
      <c r="B131" s="65" t="s">
        <v>113</v>
      </c>
      <c r="C131" s="66">
        <v>319435.59999999998</v>
      </c>
    </row>
    <row r="132" spans="1:3" ht="16.5" hidden="1" customHeight="1">
      <c r="A132" s="69">
        <v>104</v>
      </c>
      <c r="B132" s="65" t="s">
        <v>113</v>
      </c>
      <c r="C132" s="66">
        <v>105085.93</v>
      </c>
    </row>
    <row r="133" spans="1:3" ht="16.5" hidden="1" customHeight="1">
      <c r="A133" s="69">
        <v>105</v>
      </c>
      <c r="B133" s="65" t="s">
        <v>113</v>
      </c>
      <c r="C133" s="66">
        <v>119991.6</v>
      </c>
    </row>
    <row r="134" spans="1:3" ht="16.5" hidden="1" customHeight="1">
      <c r="A134" s="69">
        <v>106</v>
      </c>
      <c r="B134" s="65" t="s">
        <v>113</v>
      </c>
      <c r="C134" s="66">
        <v>131830.42000000001</v>
      </c>
    </row>
    <row r="135" spans="1:3" ht="16.5" hidden="1" customHeight="1">
      <c r="A135" s="69">
        <v>107</v>
      </c>
      <c r="B135" s="65" t="s">
        <v>113</v>
      </c>
      <c r="C135" s="66">
        <v>193232.8</v>
      </c>
    </row>
    <row r="136" spans="1:3" ht="16.5" hidden="1" customHeight="1">
      <c r="A136" s="69">
        <v>108</v>
      </c>
      <c r="B136" s="65" t="s">
        <v>113</v>
      </c>
      <c r="C136" s="66">
        <v>386980.26</v>
      </c>
    </row>
    <row r="137" spans="1:3" ht="16.5" hidden="1" customHeight="1">
      <c r="A137" s="69">
        <v>109</v>
      </c>
      <c r="B137" s="65" t="s">
        <v>113</v>
      </c>
      <c r="C137" s="66">
        <v>1688592.47</v>
      </c>
    </row>
    <row r="138" spans="1:3" ht="16.5" hidden="1" customHeight="1">
      <c r="A138" s="69">
        <v>110</v>
      </c>
      <c r="B138" s="65" t="s">
        <v>113</v>
      </c>
      <c r="C138" s="66">
        <v>672639.59</v>
      </c>
    </row>
    <row r="139" spans="1:3" ht="16.5" hidden="1" customHeight="1">
      <c r="A139" s="69">
        <v>111</v>
      </c>
      <c r="B139" s="65" t="s">
        <v>113</v>
      </c>
      <c r="C139" s="66">
        <v>60454.89</v>
      </c>
    </row>
    <row r="140" spans="1:3" ht="16.5" hidden="1" customHeight="1">
      <c r="A140" s="69">
        <v>112</v>
      </c>
      <c r="B140" s="65" t="s">
        <v>113</v>
      </c>
      <c r="C140" s="66">
        <v>39023.58</v>
      </c>
    </row>
    <row r="141" spans="1:3" ht="16.5" hidden="1" customHeight="1">
      <c r="A141" s="69">
        <v>113</v>
      </c>
      <c r="B141" s="65" t="s">
        <v>113</v>
      </c>
      <c r="C141" s="66">
        <v>133700</v>
      </c>
    </row>
    <row r="142" spans="1:3" ht="16.5" hidden="1" customHeight="1">
      <c r="A142" s="69">
        <v>114</v>
      </c>
      <c r="B142" s="65" t="s">
        <v>113</v>
      </c>
      <c r="C142" s="66">
        <v>127065.82</v>
      </c>
    </row>
    <row r="143" spans="1:3" ht="16.5" hidden="1" customHeight="1">
      <c r="A143" s="69">
        <v>115</v>
      </c>
      <c r="B143" s="65" t="s">
        <v>113</v>
      </c>
      <c r="C143" s="66">
        <v>323497.03999999998</v>
      </c>
    </row>
    <row r="144" spans="1:3" ht="16.5" hidden="1" customHeight="1">
      <c r="A144" s="69">
        <v>116</v>
      </c>
      <c r="B144" s="65" t="s">
        <v>113</v>
      </c>
      <c r="C144" s="66">
        <v>291481.53999999998</v>
      </c>
    </row>
    <row r="145" spans="1:3" ht="16.5" hidden="1" customHeight="1">
      <c r="A145" s="69">
        <v>117</v>
      </c>
      <c r="B145" s="65" t="s">
        <v>113</v>
      </c>
      <c r="C145" s="66">
        <v>291500</v>
      </c>
    </row>
    <row r="146" spans="1:3" ht="16.5" hidden="1" customHeight="1">
      <c r="A146" s="69">
        <v>118</v>
      </c>
      <c r="B146" s="65" t="s">
        <v>113</v>
      </c>
      <c r="C146" s="66">
        <v>323461.83</v>
      </c>
    </row>
    <row r="147" spans="1:3" ht="16.5" hidden="1" customHeight="1">
      <c r="A147" s="69">
        <v>119</v>
      </c>
      <c r="B147" s="65" t="s">
        <v>113</v>
      </c>
      <c r="C147" s="66">
        <v>307976.26</v>
      </c>
    </row>
    <row r="148" spans="1:3" ht="16.5" hidden="1" customHeight="1">
      <c r="A148" s="69">
        <v>120</v>
      </c>
      <c r="B148" s="65" t="s">
        <v>113</v>
      </c>
      <c r="C148" s="66">
        <v>120450</v>
      </c>
    </row>
    <row r="149" spans="1:3" ht="16.5" hidden="1" customHeight="1">
      <c r="A149" s="69">
        <v>121</v>
      </c>
      <c r="B149" s="65" t="s">
        <v>113</v>
      </c>
      <c r="C149" s="66">
        <v>99849.33</v>
      </c>
    </row>
    <row r="150" spans="1:3" ht="16.5" hidden="1" customHeight="1">
      <c r="A150" s="69">
        <v>122</v>
      </c>
      <c r="B150" s="65" t="s">
        <v>113</v>
      </c>
      <c r="C150" s="66">
        <v>98772.32</v>
      </c>
    </row>
    <row r="151" spans="1:3" ht="16.5" hidden="1" customHeight="1">
      <c r="A151" s="69">
        <v>123</v>
      </c>
      <c r="B151" s="65" t="s">
        <v>113</v>
      </c>
      <c r="C151" s="66">
        <v>126990.2</v>
      </c>
    </row>
    <row r="152" spans="1:3" ht="16.5" hidden="1" customHeight="1">
      <c r="A152" s="69">
        <v>124</v>
      </c>
      <c r="B152" s="65" t="s">
        <v>113</v>
      </c>
      <c r="C152" s="66">
        <v>1826715</v>
      </c>
    </row>
    <row r="153" spans="1:3" ht="16.5" hidden="1" customHeight="1">
      <c r="A153" s="69">
        <v>125</v>
      </c>
      <c r="B153" s="65" t="s">
        <v>113</v>
      </c>
      <c r="C153" s="66">
        <v>338950.69</v>
      </c>
    </row>
    <row r="154" spans="1:3" ht="16.5" hidden="1" customHeight="1">
      <c r="A154" s="69">
        <v>126</v>
      </c>
      <c r="B154" s="65" t="s">
        <v>113</v>
      </c>
      <c r="C154" s="66">
        <v>1006999.99</v>
      </c>
    </row>
    <row r="155" spans="1:3" ht="16.5" hidden="1" customHeight="1">
      <c r="A155" s="69">
        <v>127</v>
      </c>
      <c r="B155" s="65" t="s">
        <v>113</v>
      </c>
      <c r="C155" s="66">
        <v>765115.05</v>
      </c>
    </row>
    <row r="156" spans="1:3" ht="16.5" hidden="1" customHeight="1">
      <c r="A156" s="69">
        <v>128</v>
      </c>
      <c r="B156" s="65" t="s">
        <v>113</v>
      </c>
      <c r="C156" s="66">
        <v>670824</v>
      </c>
    </row>
    <row r="157" spans="1:3" ht="16.5" hidden="1" customHeight="1">
      <c r="A157" s="69">
        <v>129</v>
      </c>
      <c r="B157" s="65" t="s">
        <v>113</v>
      </c>
      <c r="C157" s="66">
        <v>3868249</v>
      </c>
    </row>
    <row r="158" spans="1:3" ht="16.5" hidden="1" customHeight="1">
      <c r="A158" s="69">
        <v>130</v>
      </c>
      <c r="B158" s="65" t="s">
        <v>113</v>
      </c>
      <c r="C158" s="66">
        <v>120411.04</v>
      </c>
    </row>
    <row r="159" spans="1:3" ht="16.5" hidden="1" customHeight="1">
      <c r="A159" s="69">
        <v>131</v>
      </c>
      <c r="B159" s="65" t="s">
        <v>113</v>
      </c>
      <c r="C159" s="95">
        <v>-25911546.23</v>
      </c>
    </row>
    <row r="160" spans="1:3" ht="16.5" hidden="1" customHeight="1">
      <c r="A160" s="69">
        <v>132</v>
      </c>
      <c r="B160" s="65" t="s">
        <v>113</v>
      </c>
      <c r="C160" s="95">
        <v>-298381.5</v>
      </c>
    </row>
    <row r="161" spans="1:4" ht="16.5" hidden="1" customHeight="1">
      <c r="A161" s="69">
        <v>133</v>
      </c>
      <c r="B161" s="65" t="s">
        <v>113</v>
      </c>
      <c r="C161" s="95">
        <v>251260.35</v>
      </c>
    </row>
    <row r="162" spans="1:4" ht="16.5" hidden="1" customHeight="1">
      <c r="A162" s="69">
        <v>134</v>
      </c>
      <c r="B162" s="65" t="s">
        <v>113</v>
      </c>
      <c r="C162" s="95">
        <v>124047.75</v>
      </c>
    </row>
    <row r="163" spans="1:4" ht="16.5" hidden="1" customHeight="1">
      <c r="A163" s="69">
        <v>135</v>
      </c>
      <c r="B163" s="65" t="s">
        <v>113</v>
      </c>
      <c r="C163" s="95">
        <v>0</v>
      </c>
    </row>
    <row r="164" spans="1:4" ht="16.5" hidden="1" customHeight="1">
      <c r="A164" s="69">
        <v>136</v>
      </c>
      <c r="B164" s="65" t="s">
        <v>113</v>
      </c>
      <c r="C164" s="95">
        <v>0</v>
      </c>
    </row>
    <row r="165" spans="1:4" ht="16.5" hidden="1" customHeight="1">
      <c r="A165" s="69">
        <v>137</v>
      </c>
      <c r="B165" s="65" t="s">
        <v>113</v>
      </c>
      <c r="C165" s="95">
        <v>0</v>
      </c>
    </row>
    <row r="166" spans="1:4" ht="16.5" hidden="1" customHeight="1">
      <c r="A166" s="69">
        <v>138</v>
      </c>
      <c r="B166" s="65" t="s">
        <v>113</v>
      </c>
      <c r="C166" s="95">
        <v>0</v>
      </c>
    </row>
    <row r="167" spans="1:4" ht="16.5" customHeight="1">
      <c r="A167" s="88">
        <v>138</v>
      </c>
      <c r="B167" s="93" t="s">
        <v>113</v>
      </c>
      <c r="C167" s="90">
        <f>SUM(C29:C166)</f>
        <v>36778825.419999994</v>
      </c>
      <c r="D167" s="91">
        <f>C167/1000000</f>
        <v>36.778825419999997</v>
      </c>
    </row>
    <row r="168" spans="1:4" ht="16.5" hidden="1" customHeight="1">
      <c r="A168" s="69">
        <v>1</v>
      </c>
      <c r="B168" s="65" t="s">
        <v>103</v>
      </c>
      <c r="C168" s="70">
        <v>2352310.86</v>
      </c>
    </row>
    <row r="169" spans="1:4" ht="16.5" hidden="1" customHeight="1">
      <c r="A169" s="69">
        <v>2</v>
      </c>
      <c r="B169" s="65" t="s">
        <v>103</v>
      </c>
      <c r="C169" s="66">
        <v>587451.36</v>
      </c>
    </row>
    <row r="170" spans="1:4" ht="16.5" hidden="1" customHeight="1">
      <c r="A170" s="69">
        <v>3</v>
      </c>
      <c r="B170" s="65" t="s">
        <v>103</v>
      </c>
      <c r="C170" s="66">
        <v>36741.99</v>
      </c>
    </row>
    <row r="171" spans="1:4" ht="16.5" hidden="1" customHeight="1">
      <c r="A171" s="69">
        <v>4</v>
      </c>
      <c r="B171" s="65" t="s">
        <v>103</v>
      </c>
      <c r="C171" s="66">
        <v>49670</v>
      </c>
    </row>
    <row r="172" spans="1:4" ht="16.5" hidden="1" customHeight="1">
      <c r="A172" s="69">
        <v>5</v>
      </c>
      <c r="B172" s="65" t="s">
        <v>103</v>
      </c>
      <c r="C172" s="66">
        <v>60463.7</v>
      </c>
    </row>
    <row r="173" spans="1:4" ht="16.5" hidden="1" customHeight="1">
      <c r="A173" s="69">
        <v>6</v>
      </c>
      <c r="B173" s="65" t="s">
        <v>103</v>
      </c>
      <c r="C173" s="66">
        <v>270844.95</v>
      </c>
    </row>
    <row r="174" spans="1:4" ht="16.5" hidden="1" customHeight="1">
      <c r="A174" s="69">
        <v>7</v>
      </c>
      <c r="B174" s="65" t="s">
        <v>103</v>
      </c>
      <c r="C174" s="66">
        <v>40095.089999999997</v>
      </c>
    </row>
    <row r="175" spans="1:4" ht="16.5" hidden="1" customHeight="1">
      <c r="A175" s="69">
        <v>8</v>
      </c>
      <c r="B175" s="65" t="s">
        <v>103</v>
      </c>
      <c r="C175" s="66">
        <v>60000</v>
      </c>
    </row>
    <row r="176" spans="1:4" ht="16.5" hidden="1" customHeight="1">
      <c r="A176" s="69">
        <v>9</v>
      </c>
      <c r="B176" s="65" t="s">
        <v>103</v>
      </c>
      <c r="C176" s="66">
        <v>20571.21</v>
      </c>
    </row>
    <row r="177" spans="1:3" ht="16.5" hidden="1" customHeight="1">
      <c r="A177" s="69">
        <v>10</v>
      </c>
      <c r="B177" s="65" t="s">
        <v>103</v>
      </c>
      <c r="C177" s="66">
        <v>12100</v>
      </c>
    </row>
    <row r="178" spans="1:3" ht="16.5" hidden="1" customHeight="1">
      <c r="A178" s="69">
        <v>11</v>
      </c>
      <c r="B178" s="65" t="s">
        <v>103</v>
      </c>
      <c r="C178" s="66">
        <v>5324</v>
      </c>
    </row>
    <row r="179" spans="1:3" ht="16.5" hidden="1" customHeight="1">
      <c r="A179" s="69">
        <v>12</v>
      </c>
      <c r="B179" s="65" t="s">
        <v>103</v>
      </c>
      <c r="C179" s="66">
        <v>51237.91</v>
      </c>
    </row>
    <row r="180" spans="1:3" ht="16.5" hidden="1" customHeight="1">
      <c r="A180" s="69">
        <v>13</v>
      </c>
      <c r="B180" s="65" t="s">
        <v>103</v>
      </c>
      <c r="C180" s="66">
        <v>25520</v>
      </c>
    </row>
    <row r="181" spans="1:3" ht="16.5" hidden="1" customHeight="1">
      <c r="A181" s="69">
        <v>14</v>
      </c>
      <c r="B181" s="65" t="s">
        <v>103</v>
      </c>
      <c r="C181" s="66">
        <v>21417</v>
      </c>
    </row>
    <row r="182" spans="1:3" ht="16.5" hidden="1" customHeight="1">
      <c r="A182" s="69">
        <v>15</v>
      </c>
      <c r="B182" s="65" t="s">
        <v>103</v>
      </c>
      <c r="C182" s="66">
        <v>93368.97</v>
      </c>
    </row>
    <row r="183" spans="1:3" ht="16.5" hidden="1" customHeight="1">
      <c r="A183" s="69">
        <v>16</v>
      </c>
      <c r="B183" s="65" t="s">
        <v>103</v>
      </c>
      <c r="C183" s="66">
        <v>9922</v>
      </c>
    </row>
    <row r="184" spans="1:3" ht="16.5" hidden="1" customHeight="1">
      <c r="A184" s="69">
        <v>17</v>
      </c>
      <c r="B184" s="65" t="s">
        <v>103</v>
      </c>
      <c r="C184" s="66">
        <v>7878244.3700000001</v>
      </c>
    </row>
    <row r="185" spans="1:3" ht="16.5" hidden="1" customHeight="1">
      <c r="A185" s="69">
        <v>18</v>
      </c>
      <c r="B185" s="65" t="s">
        <v>103</v>
      </c>
      <c r="C185" s="66">
        <v>141353.22</v>
      </c>
    </row>
    <row r="186" spans="1:3" ht="16.5" hidden="1" customHeight="1">
      <c r="A186" s="69">
        <v>19</v>
      </c>
      <c r="B186" s="65" t="s">
        <v>103</v>
      </c>
      <c r="C186" s="66">
        <v>38989.949999999997</v>
      </c>
    </row>
    <row r="187" spans="1:3" ht="16.5" hidden="1" customHeight="1">
      <c r="A187" s="69">
        <v>20</v>
      </c>
      <c r="B187" s="65" t="s">
        <v>103</v>
      </c>
      <c r="C187" s="66">
        <v>4273.8500000000004</v>
      </c>
    </row>
    <row r="188" spans="1:3" ht="16.5" hidden="1" customHeight="1">
      <c r="A188" s="69">
        <v>21</v>
      </c>
      <c r="B188" s="65" t="s">
        <v>103</v>
      </c>
      <c r="C188" s="66">
        <v>55827.5</v>
      </c>
    </row>
    <row r="189" spans="1:3" ht="16.5" hidden="1" customHeight="1">
      <c r="A189" s="69">
        <v>22</v>
      </c>
      <c r="B189" s="65" t="s">
        <v>103</v>
      </c>
      <c r="C189" s="66">
        <v>36300</v>
      </c>
    </row>
    <row r="190" spans="1:3" ht="16.5" hidden="1" customHeight="1">
      <c r="A190" s="69">
        <v>23</v>
      </c>
      <c r="B190" s="65" t="s">
        <v>103</v>
      </c>
      <c r="C190" s="66">
        <v>71102.02</v>
      </c>
    </row>
    <row r="191" spans="1:3" ht="16.5" hidden="1" customHeight="1">
      <c r="A191" s="69">
        <v>24</v>
      </c>
      <c r="B191" s="65" t="s">
        <v>103</v>
      </c>
      <c r="C191" s="66">
        <v>60014.79</v>
      </c>
    </row>
    <row r="192" spans="1:3" ht="16.5" hidden="1" customHeight="1">
      <c r="A192" s="69">
        <v>25</v>
      </c>
      <c r="B192" s="65" t="s">
        <v>103</v>
      </c>
      <c r="C192" s="66">
        <v>36009.599999999999</v>
      </c>
    </row>
    <row r="193" spans="1:3" ht="16.5" hidden="1" customHeight="1">
      <c r="A193" s="69">
        <v>26</v>
      </c>
      <c r="B193" s="65" t="s">
        <v>103</v>
      </c>
      <c r="C193" s="66">
        <v>57000.68</v>
      </c>
    </row>
    <row r="194" spans="1:3" ht="16.5" hidden="1" customHeight="1">
      <c r="A194" s="69">
        <v>27</v>
      </c>
      <c r="B194" s="65" t="s">
        <v>103</v>
      </c>
      <c r="C194" s="66">
        <v>60500</v>
      </c>
    </row>
    <row r="195" spans="1:3" ht="16.5" hidden="1" customHeight="1">
      <c r="A195" s="69">
        <v>28</v>
      </c>
      <c r="B195" s="65" t="s">
        <v>103</v>
      </c>
      <c r="C195" s="66">
        <v>18682.400000000001</v>
      </c>
    </row>
    <row r="196" spans="1:3" ht="16.5" hidden="1" customHeight="1">
      <c r="A196" s="69">
        <v>29</v>
      </c>
      <c r="B196" s="65" t="s">
        <v>103</v>
      </c>
      <c r="C196" s="66">
        <v>247604.96</v>
      </c>
    </row>
    <row r="197" spans="1:3" ht="16.5" hidden="1" customHeight="1">
      <c r="A197" s="69">
        <v>30</v>
      </c>
      <c r="B197" s="65" t="s">
        <v>103</v>
      </c>
      <c r="C197" s="72">
        <v>48158</v>
      </c>
    </row>
    <row r="198" spans="1:3" ht="16.5" hidden="1" customHeight="1">
      <c r="A198" s="69">
        <v>31</v>
      </c>
      <c r="B198" s="65" t="s">
        <v>103</v>
      </c>
      <c r="C198" s="66">
        <v>42688.800000000003</v>
      </c>
    </row>
    <row r="199" spans="1:3" ht="16.5" hidden="1" customHeight="1">
      <c r="A199" s="69">
        <v>32</v>
      </c>
      <c r="B199" s="65" t="s">
        <v>103</v>
      </c>
      <c r="C199" s="66">
        <v>5795.9</v>
      </c>
    </row>
    <row r="200" spans="1:3" ht="16.5" hidden="1" customHeight="1">
      <c r="A200" s="69">
        <v>33</v>
      </c>
      <c r="B200" s="65" t="s">
        <v>103</v>
      </c>
      <c r="C200" s="66">
        <v>50589</v>
      </c>
    </row>
    <row r="201" spans="1:3" ht="16.5" hidden="1" customHeight="1">
      <c r="A201" s="69">
        <v>34</v>
      </c>
      <c r="B201" s="65" t="s">
        <v>103</v>
      </c>
      <c r="C201" s="66">
        <v>186219</v>
      </c>
    </row>
    <row r="202" spans="1:3" ht="16.5" hidden="1" customHeight="1">
      <c r="A202" s="69">
        <v>35</v>
      </c>
      <c r="B202" s="65" t="s">
        <v>103</v>
      </c>
      <c r="C202" s="66">
        <v>25773</v>
      </c>
    </row>
    <row r="203" spans="1:3" ht="16.5" hidden="1" customHeight="1">
      <c r="A203" s="69">
        <v>36</v>
      </c>
      <c r="B203" s="65" t="s">
        <v>103</v>
      </c>
      <c r="C203" s="66">
        <v>41708.699999999997</v>
      </c>
    </row>
    <row r="204" spans="1:3" ht="16.5" hidden="1" customHeight="1">
      <c r="A204" s="69">
        <v>37</v>
      </c>
      <c r="B204" s="65" t="s">
        <v>103</v>
      </c>
      <c r="C204" s="66">
        <v>99825</v>
      </c>
    </row>
    <row r="205" spans="1:3" ht="16.5" hidden="1" customHeight="1">
      <c r="A205" s="69">
        <v>38</v>
      </c>
      <c r="B205" s="65" t="s">
        <v>103</v>
      </c>
      <c r="C205" s="66">
        <v>20328</v>
      </c>
    </row>
    <row r="206" spans="1:3" ht="16.5" hidden="1" customHeight="1">
      <c r="A206" s="69">
        <v>39</v>
      </c>
      <c r="B206" s="65" t="s">
        <v>103</v>
      </c>
      <c r="C206" s="72">
        <v>284846</v>
      </c>
    </row>
    <row r="207" spans="1:3" ht="16.5" hidden="1" customHeight="1">
      <c r="A207" s="69">
        <v>40</v>
      </c>
      <c r="B207" s="65" t="s">
        <v>103</v>
      </c>
      <c r="C207" s="72">
        <v>174950</v>
      </c>
    </row>
    <row r="208" spans="1:3" ht="16.5" hidden="1" customHeight="1">
      <c r="A208" s="69">
        <v>41</v>
      </c>
      <c r="B208" s="65" t="s">
        <v>103</v>
      </c>
      <c r="C208" s="66">
        <v>47203.199999999997</v>
      </c>
    </row>
    <row r="209" spans="1:3" ht="16.5" hidden="1" customHeight="1">
      <c r="A209" s="69">
        <v>42</v>
      </c>
      <c r="B209" s="65" t="s">
        <v>103</v>
      </c>
      <c r="C209" s="66">
        <v>69226.3</v>
      </c>
    </row>
    <row r="210" spans="1:3" ht="16.5" hidden="1" customHeight="1">
      <c r="A210" s="69">
        <v>43</v>
      </c>
      <c r="B210" s="65" t="s">
        <v>103</v>
      </c>
      <c r="C210" s="66">
        <v>48349.96</v>
      </c>
    </row>
    <row r="211" spans="1:3" ht="16.5" hidden="1" customHeight="1">
      <c r="A211" s="69">
        <v>44</v>
      </c>
      <c r="B211" s="65" t="s">
        <v>103</v>
      </c>
      <c r="C211" s="66">
        <v>77224.289999999994</v>
      </c>
    </row>
    <row r="212" spans="1:3" ht="16.5" hidden="1" customHeight="1">
      <c r="A212" s="69">
        <v>45</v>
      </c>
      <c r="B212" s="65" t="s">
        <v>103</v>
      </c>
      <c r="C212" s="66">
        <v>56792.45</v>
      </c>
    </row>
    <row r="213" spans="1:3" ht="16.5" hidden="1" customHeight="1">
      <c r="A213" s="69">
        <v>46</v>
      </c>
      <c r="B213" s="65" t="s">
        <v>103</v>
      </c>
      <c r="C213" s="66">
        <v>45318.53</v>
      </c>
    </row>
    <row r="214" spans="1:3" ht="16.5" hidden="1" customHeight="1">
      <c r="A214" s="69">
        <v>47</v>
      </c>
      <c r="B214" s="65" t="s">
        <v>103</v>
      </c>
      <c r="C214" s="66">
        <v>26680.5</v>
      </c>
    </row>
    <row r="215" spans="1:3" ht="16.5" hidden="1" customHeight="1">
      <c r="A215" s="69">
        <v>48</v>
      </c>
      <c r="B215" s="65" t="s">
        <v>103</v>
      </c>
      <c r="C215" s="66">
        <v>803880.44</v>
      </c>
    </row>
    <row r="216" spans="1:3" ht="16.5" hidden="1" customHeight="1">
      <c r="A216" s="69">
        <v>49</v>
      </c>
      <c r="B216" s="65" t="s">
        <v>103</v>
      </c>
      <c r="C216" s="66">
        <v>60421.79</v>
      </c>
    </row>
    <row r="217" spans="1:3" ht="16.5" hidden="1" customHeight="1">
      <c r="A217" s="69">
        <v>50</v>
      </c>
      <c r="B217" s="65" t="s">
        <v>103</v>
      </c>
      <c r="C217" s="66">
        <v>33605</v>
      </c>
    </row>
    <row r="218" spans="1:3" ht="16.5" hidden="1" customHeight="1">
      <c r="A218" s="69">
        <v>51</v>
      </c>
      <c r="B218" s="65" t="s">
        <v>103</v>
      </c>
      <c r="C218" s="66">
        <v>50407.5</v>
      </c>
    </row>
    <row r="219" spans="1:3" ht="16.5" hidden="1" customHeight="1">
      <c r="A219" s="69">
        <v>52</v>
      </c>
      <c r="B219" s="65" t="s">
        <v>103</v>
      </c>
      <c r="C219" s="66">
        <v>111472.94</v>
      </c>
    </row>
    <row r="220" spans="1:3" ht="16.5" hidden="1" customHeight="1">
      <c r="A220" s="69">
        <v>53</v>
      </c>
      <c r="B220" s="65" t="s">
        <v>103</v>
      </c>
      <c r="C220" s="66">
        <v>33537.79</v>
      </c>
    </row>
    <row r="221" spans="1:3" ht="16.5" hidden="1" customHeight="1">
      <c r="A221" s="69">
        <v>54</v>
      </c>
      <c r="B221" s="65" t="s">
        <v>103</v>
      </c>
      <c r="C221" s="66">
        <v>33605</v>
      </c>
    </row>
    <row r="222" spans="1:3" ht="16.5" hidden="1" customHeight="1">
      <c r="A222" s="69">
        <v>55</v>
      </c>
      <c r="B222" s="65" t="s">
        <v>103</v>
      </c>
      <c r="C222" s="66">
        <v>54440.1</v>
      </c>
    </row>
    <row r="223" spans="1:3" ht="16.5" hidden="1" customHeight="1">
      <c r="A223" s="69">
        <v>56</v>
      </c>
      <c r="B223" s="65" t="s">
        <v>103</v>
      </c>
      <c r="C223" s="66">
        <v>56725.24</v>
      </c>
    </row>
    <row r="224" spans="1:3" ht="16.5" hidden="1" customHeight="1">
      <c r="A224" s="69">
        <v>57</v>
      </c>
      <c r="B224" s="65" t="s">
        <v>103</v>
      </c>
      <c r="C224" s="66">
        <v>59413.64</v>
      </c>
    </row>
    <row r="225" spans="1:3" ht="16.5" hidden="1" customHeight="1">
      <c r="A225" s="69">
        <v>58</v>
      </c>
      <c r="B225" s="65" t="s">
        <v>103</v>
      </c>
      <c r="C225" s="66">
        <v>11137.5</v>
      </c>
    </row>
    <row r="226" spans="1:3" ht="16.5" hidden="1" customHeight="1">
      <c r="A226" s="69">
        <v>59</v>
      </c>
      <c r="B226" s="65" t="s">
        <v>103</v>
      </c>
      <c r="C226" s="66">
        <v>82236</v>
      </c>
    </row>
    <row r="227" spans="1:3" ht="16.5" hidden="1" customHeight="1">
      <c r="A227" s="69">
        <v>60</v>
      </c>
      <c r="B227" s="65" t="s">
        <v>103</v>
      </c>
      <c r="C227" s="66">
        <v>58181.97</v>
      </c>
    </row>
    <row r="228" spans="1:3" ht="16.5" hidden="1" customHeight="1">
      <c r="A228" s="69">
        <v>61</v>
      </c>
      <c r="B228" s="65" t="s">
        <v>103</v>
      </c>
      <c r="C228" s="66">
        <v>50321.3</v>
      </c>
    </row>
    <row r="229" spans="1:3" ht="16.5" hidden="1" customHeight="1">
      <c r="A229" s="69">
        <v>62</v>
      </c>
      <c r="B229" s="65" t="s">
        <v>103</v>
      </c>
      <c r="C229" s="66">
        <v>47758.64</v>
      </c>
    </row>
    <row r="230" spans="1:3" ht="16.5" hidden="1" customHeight="1">
      <c r="A230" s="69">
        <v>63</v>
      </c>
      <c r="B230" s="65" t="s">
        <v>103</v>
      </c>
      <c r="C230" s="66">
        <v>60991.7</v>
      </c>
    </row>
    <row r="231" spans="1:3" ht="16.5" hidden="1" customHeight="1">
      <c r="A231" s="69">
        <v>64</v>
      </c>
      <c r="B231" s="65" t="s">
        <v>103</v>
      </c>
      <c r="C231" s="66">
        <v>72330</v>
      </c>
    </row>
    <row r="232" spans="1:3" ht="16.5" hidden="1" customHeight="1">
      <c r="A232" s="69">
        <v>65</v>
      </c>
      <c r="B232" s="65" t="s">
        <v>103</v>
      </c>
      <c r="C232" s="66">
        <v>65892.039999999994</v>
      </c>
    </row>
    <row r="233" spans="1:3" ht="16.5" hidden="1" customHeight="1">
      <c r="A233" s="69">
        <v>66</v>
      </c>
      <c r="B233" s="65" t="s">
        <v>103</v>
      </c>
      <c r="C233" s="66">
        <v>41118</v>
      </c>
    </row>
    <row r="234" spans="1:3" ht="16.5" hidden="1" customHeight="1">
      <c r="A234" s="69">
        <v>67</v>
      </c>
      <c r="B234" s="65" t="s">
        <v>103</v>
      </c>
      <c r="C234" s="66">
        <v>56537.25</v>
      </c>
    </row>
    <row r="235" spans="1:3" ht="16.5" hidden="1" customHeight="1">
      <c r="A235" s="69">
        <v>68</v>
      </c>
      <c r="B235" s="65" t="s">
        <v>103</v>
      </c>
      <c r="C235" s="66">
        <v>60306.400000000001</v>
      </c>
    </row>
    <row r="236" spans="1:3" ht="16.5" hidden="1" customHeight="1">
      <c r="A236" s="69">
        <v>69</v>
      </c>
      <c r="B236" s="65" t="s">
        <v>103</v>
      </c>
      <c r="C236" s="66">
        <v>71956.5</v>
      </c>
    </row>
    <row r="237" spans="1:3" ht="16.5" hidden="1" customHeight="1">
      <c r="A237" s="69">
        <v>70</v>
      </c>
      <c r="B237" s="65" t="s">
        <v>103</v>
      </c>
      <c r="C237" s="66">
        <v>53796.05</v>
      </c>
    </row>
    <row r="238" spans="1:3" ht="16.5" hidden="1" customHeight="1">
      <c r="A238" s="69">
        <v>71</v>
      </c>
      <c r="B238" s="65" t="s">
        <v>103</v>
      </c>
      <c r="C238" s="66">
        <v>65227.02</v>
      </c>
    </row>
    <row r="239" spans="1:3" ht="16.5" hidden="1" customHeight="1">
      <c r="A239" s="69">
        <v>72</v>
      </c>
      <c r="B239" s="65" t="s">
        <v>103</v>
      </c>
      <c r="C239" s="66">
        <v>89740.479999999996</v>
      </c>
    </row>
    <row r="240" spans="1:3" ht="16.5" hidden="1" customHeight="1">
      <c r="A240" s="69">
        <v>73</v>
      </c>
      <c r="B240" s="65" t="s">
        <v>103</v>
      </c>
      <c r="C240" s="66">
        <v>12608.64</v>
      </c>
    </row>
    <row r="241" spans="1:3" ht="16.5" hidden="1" customHeight="1">
      <c r="A241" s="69">
        <v>74</v>
      </c>
      <c r="B241" s="65" t="s">
        <v>103</v>
      </c>
      <c r="C241" s="66">
        <v>46764.89</v>
      </c>
    </row>
    <row r="242" spans="1:3" ht="16.5" hidden="1" customHeight="1">
      <c r="A242" s="69">
        <v>75</v>
      </c>
      <c r="B242" s="65" t="s">
        <v>103</v>
      </c>
      <c r="C242" s="66">
        <v>47210.46</v>
      </c>
    </row>
    <row r="243" spans="1:3" ht="16.5" hidden="1" customHeight="1">
      <c r="A243" s="69">
        <v>76</v>
      </c>
      <c r="B243" s="65" t="s">
        <v>103</v>
      </c>
      <c r="C243" s="94">
        <v>39930</v>
      </c>
    </row>
    <row r="244" spans="1:3" ht="16.5" hidden="1" customHeight="1">
      <c r="A244" s="69">
        <v>77</v>
      </c>
      <c r="B244" s="65" t="s">
        <v>103</v>
      </c>
      <c r="C244" s="66">
        <v>46763.86</v>
      </c>
    </row>
    <row r="245" spans="1:3" ht="16.5" hidden="1" customHeight="1">
      <c r="A245" s="69">
        <v>78</v>
      </c>
      <c r="B245" s="65" t="s">
        <v>103</v>
      </c>
      <c r="C245" s="66">
        <v>606936</v>
      </c>
    </row>
    <row r="246" spans="1:3" ht="16.5" hidden="1" customHeight="1">
      <c r="A246" s="69">
        <v>79</v>
      </c>
      <c r="B246" s="65" t="s">
        <v>103</v>
      </c>
      <c r="C246" s="66">
        <v>16935.96</v>
      </c>
    </row>
    <row r="247" spans="1:3" ht="16.5" hidden="1" customHeight="1">
      <c r="A247" s="69">
        <v>80</v>
      </c>
      <c r="B247" s="65" t="s">
        <v>103</v>
      </c>
      <c r="C247" s="66">
        <v>14097.6</v>
      </c>
    </row>
    <row r="248" spans="1:3" ht="16.5" hidden="1" customHeight="1">
      <c r="A248" s="69">
        <v>81</v>
      </c>
      <c r="B248" s="65" t="s">
        <v>103</v>
      </c>
      <c r="C248" s="66">
        <v>7761.6</v>
      </c>
    </row>
    <row r="249" spans="1:3" ht="16.5" hidden="1" customHeight="1">
      <c r="A249" s="69">
        <v>82</v>
      </c>
      <c r="B249" s="65" t="s">
        <v>103</v>
      </c>
      <c r="C249" s="66">
        <v>11664.23</v>
      </c>
    </row>
    <row r="250" spans="1:3" ht="16.5" hidden="1" customHeight="1">
      <c r="A250" s="69">
        <v>83</v>
      </c>
      <c r="B250" s="65" t="s">
        <v>103</v>
      </c>
      <c r="C250" s="66">
        <v>13147.2</v>
      </c>
    </row>
    <row r="251" spans="1:3" ht="16.5" hidden="1" customHeight="1">
      <c r="A251" s="69">
        <v>84</v>
      </c>
      <c r="B251" s="65" t="s">
        <v>103</v>
      </c>
      <c r="C251" s="66">
        <v>14256</v>
      </c>
    </row>
    <row r="252" spans="1:3" ht="16.5" hidden="1" customHeight="1">
      <c r="A252" s="69">
        <v>85</v>
      </c>
      <c r="B252" s="65" t="s">
        <v>103</v>
      </c>
      <c r="C252" s="66">
        <v>13501.95</v>
      </c>
    </row>
    <row r="253" spans="1:3" ht="16.5" hidden="1" customHeight="1">
      <c r="A253" s="69">
        <v>86</v>
      </c>
      <c r="B253" s="65" t="s">
        <v>103</v>
      </c>
      <c r="C253" s="66">
        <v>14553</v>
      </c>
    </row>
    <row r="254" spans="1:3" ht="16.5" hidden="1" customHeight="1">
      <c r="A254" s="69">
        <v>87</v>
      </c>
      <c r="B254" s="65" t="s">
        <v>103</v>
      </c>
      <c r="C254" s="66">
        <v>12696.21</v>
      </c>
    </row>
    <row r="255" spans="1:3" ht="16.5" hidden="1" customHeight="1">
      <c r="A255" s="69">
        <v>88</v>
      </c>
      <c r="B255" s="65" t="s">
        <v>103</v>
      </c>
      <c r="C255" s="66">
        <v>12612.6</v>
      </c>
    </row>
    <row r="256" spans="1:3" ht="16.5" hidden="1" customHeight="1">
      <c r="A256" s="69">
        <v>89</v>
      </c>
      <c r="B256" s="65" t="s">
        <v>103</v>
      </c>
      <c r="C256" s="66">
        <v>10771.2</v>
      </c>
    </row>
    <row r="257" spans="1:3" ht="16.5" hidden="1" customHeight="1">
      <c r="A257" s="69">
        <v>90</v>
      </c>
      <c r="B257" s="65" t="s">
        <v>103</v>
      </c>
      <c r="C257" s="66">
        <v>10833.9</v>
      </c>
    </row>
    <row r="258" spans="1:3" ht="16.5" hidden="1" customHeight="1">
      <c r="A258" s="69">
        <v>91</v>
      </c>
      <c r="B258" s="65" t="s">
        <v>103</v>
      </c>
      <c r="C258" s="66">
        <v>12582.94</v>
      </c>
    </row>
    <row r="259" spans="1:3" ht="16.5" hidden="1" customHeight="1">
      <c r="A259" s="69">
        <v>92</v>
      </c>
      <c r="B259" s="65" t="s">
        <v>103</v>
      </c>
      <c r="C259" s="66">
        <v>9540.2999999999993</v>
      </c>
    </row>
    <row r="260" spans="1:3" ht="16.5" hidden="1" customHeight="1">
      <c r="A260" s="69">
        <v>93</v>
      </c>
      <c r="B260" s="65" t="s">
        <v>103</v>
      </c>
      <c r="C260" s="66">
        <v>11404.8</v>
      </c>
    </row>
    <row r="261" spans="1:3" ht="16.5" hidden="1" customHeight="1">
      <c r="A261" s="69">
        <v>94</v>
      </c>
      <c r="B261" s="65" t="s">
        <v>103</v>
      </c>
      <c r="C261" s="66">
        <v>12582.94</v>
      </c>
    </row>
    <row r="262" spans="1:3" ht="16.5" hidden="1" customHeight="1">
      <c r="A262" s="69">
        <v>95</v>
      </c>
      <c r="B262" s="65" t="s">
        <v>103</v>
      </c>
      <c r="C262" s="66">
        <v>178503.43</v>
      </c>
    </row>
    <row r="263" spans="1:3" ht="16.5" hidden="1" customHeight="1">
      <c r="A263" s="69">
        <v>96</v>
      </c>
      <c r="B263" s="65" t="s">
        <v>103</v>
      </c>
      <c r="C263" s="66">
        <v>24200</v>
      </c>
    </row>
    <row r="264" spans="1:3" ht="16.5" hidden="1" customHeight="1">
      <c r="A264" s="69">
        <v>97</v>
      </c>
      <c r="B264" s="65" t="s">
        <v>103</v>
      </c>
      <c r="C264" s="66">
        <v>36963.050000000003</v>
      </c>
    </row>
    <row r="265" spans="1:3" ht="16.5" hidden="1" customHeight="1">
      <c r="A265" s="69">
        <v>98</v>
      </c>
      <c r="B265" s="65" t="s">
        <v>103</v>
      </c>
      <c r="C265" s="66">
        <v>19745.080000000002</v>
      </c>
    </row>
    <row r="266" spans="1:3" ht="16.5" hidden="1" customHeight="1">
      <c r="A266" s="69">
        <v>99</v>
      </c>
      <c r="B266" s="65" t="s">
        <v>103</v>
      </c>
      <c r="C266" s="66">
        <v>48115.65</v>
      </c>
    </row>
    <row r="267" spans="1:3" ht="16.5" hidden="1" customHeight="1">
      <c r="A267" s="69">
        <v>100</v>
      </c>
      <c r="B267" s="65" t="s">
        <v>103</v>
      </c>
      <c r="C267" s="66">
        <v>99500</v>
      </c>
    </row>
    <row r="268" spans="1:3" ht="16.5" hidden="1" customHeight="1">
      <c r="A268" s="69">
        <v>101</v>
      </c>
      <c r="B268" s="65" t="s">
        <v>103</v>
      </c>
      <c r="C268" s="66">
        <v>44650</v>
      </c>
    </row>
    <row r="269" spans="1:3" ht="16.5" hidden="1" customHeight="1">
      <c r="A269" s="69">
        <v>102</v>
      </c>
      <c r="B269" s="65" t="s">
        <v>103</v>
      </c>
      <c r="C269" s="66">
        <v>15972</v>
      </c>
    </row>
    <row r="270" spans="1:3" ht="16.5" hidden="1" customHeight="1">
      <c r="A270" s="69">
        <v>103</v>
      </c>
      <c r="B270" s="65" t="s">
        <v>103</v>
      </c>
      <c r="C270" s="66">
        <v>78970.05</v>
      </c>
    </row>
    <row r="271" spans="1:3" ht="16.5" hidden="1" customHeight="1">
      <c r="A271" s="69">
        <v>104</v>
      </c>
      <c r="B271" s="65" t="s">
        <v>103</v>
      </c>
      <c r="C271" s="66">
        <v>33838.980000000003</v>
      </c>
    </row>
    <row r="272" spans="1:3" ht="16.5" hidden="1" customHeight="1">
      <c r="A272" s="69">
        <v>105</v>
      </c>
      <c r="B272" s="65" t="s">
        <v>103</v>
      </c>
      <c r="C272" s="66">
        <v>0</v>
      </c>
    </row>
    <row r="273" spans="1:3" ht="16.5" hidden="1" customHeight="1">
      <c r="A273" s="69">
        <v>106</v>
      </c>
      <c r="B273" s="65" t="s">
        <v>103</v>
      </c>
      <c r="C273" s="66">
        <v>14942092.48</v>
      </c>
    </row>
    <row r="274" spans="1:3" ht="16.5" hidden="1" customHeight="1">
      <c r="A274" s="69">
        <v>107</v>
      </c>
      <c r="B274" s="65" t="s">
        <v>103</v>
      </c>
      <c r="C274" s="66">
        <v>63096.66</v>
      </c>
    </row>
    <row r="275" spans="1:3" ht="16.5" hidden="1" customHeight="1">
      <c r="A275" s="69">
        <v>108</v>
      </c>
      <c r="B275" s="65" t="s">
        <v>103</v>
      </c>
      <c r="C275" s="66">
        <v>2612982.62</v>
      </c>
    </row>
    <row r="276" spans="1:3" ht="16.5" hidden="1" customHeight="1">
      <c r="A276" s="69">
        <v>109</v>
      </c>
      <c r="B276" s="65" t="s">
        <v>103</v>
      </c>
      <c r="C276" s="66">
        <v>694593.21</v>
      </c>
    </row>
    <row r="277" spans="1:3" ht="16.5" hidden="1" customHeight="1">
      <c r="A277" s="69">
        <v>110</v>
      </c>
      <c r="B277" s="65" t="s">
        <v>103</v>
      </c>
      <c r="C277" s="66">
        <v>472950.7</v>
      </c>
    </row>
    <row r="278" spans="1:3" ht="16.5" hidden="1" customHeight="1">
      <c r="A278" s="69">
        <v>111</v>
      </c>
      <c r="B278" s="65" t="s">
        <v>103</v>
      </c>
      <c r="C278" s="66">
        <v>646347.4</v>
      </c>
    </row>
    <row r="279" spans="1:3" ht="16.5" hidden="1" customHeight="1">
      <c r="A279" s="69">
        <v>112</v>
      </c>
      <c r="B279" s="65" t="s">
        <v>103</v>
      </c>
      <c r="C279" s="66">
        <v>36903.79</v>
      </c>
    </row>
    <row r="280" spans="1:3" ht="16.5" hidden="1" customHeight="1">
      <c r="A280" s="69">
        <v>113</v>
      </c>
      <c r="B280" s="65" t="s">
        <v>103</v>
      </c>
      <c r="C280" s="66">
        <v>29430</v>
      </c>
    </row>
    <row r="281" spans="1:3" ht="16.5" hidden="1" customHeight="1">
      <c r="A281" s="69">
        <v>114</v>
      </c>
      <c r="B281" s="65" t="s">
        <v>103</v>
      </c>
      <c r="C281" s="66">
        <v>17813.23</v>
      </c>
    </row>
    <row r="282" spans="1:3" ht="16.5" hidden="1" customHeight="1">
      <c r="A282" s="69">
        <v>115</v>
      </c>
      <c r="B282" s="65" t="s">
        <v>103</v>
      </c>
      <c r="C282" s="66">
        <v>64680</v>
      </c>
    </row>
    <row r="283" spans="1:3" ht="16.5" hidden="1" customHeight="1">
      <c r="A283" s="69">
        <v>116</v>
      </c>
      <c r="B283" s="65" t="s">
        <v>103</v>
      </c>
      <c r="C283" s="66">
        <v>42896.959999999999</v>
      </c>
    </row>
    <row r="284" spans="1:3" ht="16.5" hidden="1" customHeight="1">
      <c r="A284" s="69">
        <v>117</v>
      </c>
      <c r="B284" s="65" t="s">
        <v>103</v>
      </c>
      <c r="C284" s="66">
        <v>1784001.87</v>
      </c>
    </row>
    <row r="285" spans="1:3" ht="16.5" hidden="1" customHeight="1">
      <c r="A285" s="69">
        <v>118</v>
      </c>
      <c r="B285" s="65" t="s">
        <v>103</v>
      </c>
      <c r="C285" s="66">
        <v>11088</v>
      </c>
    </row>
    <row r="286" spans="1:3" ht="16.5" hidden="1" customHeight="1">
      <c r="A286" s="69">
        <v>119</v>
      </c>
      <c r="B286" s="65" t="s">
        <v>103</v>
      </c>
      <c r="C286" s="66">
        <v>15998.4</v>
      </c>
    </row>
    <row r="287" spans="1:3" ht="16.5" hidden="1" customHeight="1">
      <c r="A287" s="69">
        <v>120</v>
      </c>
      <c r="B287" s="65" t="s">
        <v>103</v>
      </c>
      <c r="C287" s="66">
        <v>7199.71</v>
      </c>
    </row>
    <row r="288" spans="1:3" ht="16.5" hidden="1" customHeight="1">
      <c r="A288" s="69">
        <v>121</v>
      </c>
      <c r="B288" s="65" t="s">
        <v>103</v>
      </c>
      <c r="C288" s="66">
        <v>8712</v>
      </c>
    </row>
    <row r="289" spans="1:3" ht="16.5" hidden="1" customHeight="1">
      <c r="A289" s="69">
        <v>122</v>
      </c>
      <c r="B289" s="65" t="s">
        <v>103</v>
      </c>
      <c r="C289" s="66">
        <v>9807.59</v>
      </c>
    </row>
    <row r="290" spans="1:3" ht="16.5" hidden="1" customHeight="1">
      <c r="A290" s="69">
        <v>123</v>
      </c>
      <c r="B290" s="65" t="s">
        <v>103</v>
      </c>
      <c r="C290" s="66">
        <v>71995</v>
      </c>
    </row>
    <row r="291" spans="1:3" ht="16.5" hidden="1" customHeight="1">
      <c r="A291" s="69">
        <v>124</v>
      </c>
      <c r="B291" s="65" t="s">
        <v>103</v>
      </c>
      <c r="C291" s="66">
        <v>90435.4</v>
      </c>
    </row>
    <row r="292" spans="1:3" ht="16.5" hidden="1" customHeight="1">
      <c r="A292" s="69">
        <v>125</v>
      </c>
      <c r="B292" s="65" t="s">
        <v>103</v>
      </c>
      <c r="C292" s="66">
        <v>918010.16</v>
      </c>
    </row>
    <row r="293" spans="1:3" ht="16.5" hidden="1" customHeight="1">
      <c r="A293" s="69">
        <v>126</v>
      </c>
      <c r="B293" s="65" t="s">
        <v>103</v>
      </c>
      <c r="C293" s="66">
        <v>1052734.97</v>
      </c>
    </row>
    <row r="294" spans="1:3" ht="16.5" hidden="1" customHeight="1">
      <c r="A294" s="69">
        <v>127</v>
      </c>
      <c r="B294" s="65" t="s">
        <v>103</v>
      </c>
      <c r="C294" s="66">
        <v>1045225.5</v>
      </c>
    </row>
    <row r="295" spans="1:3" ht="16.5" hidden="1" customHeight="1">
      <c r="A295" s="69">
        <v>128</v>
      </c>
      <c r="B295" s="65" t="s">
        <v>103</v>
      </c>
      <c r="C295" s="66">
        <v>1191036.95</v>
      </c>
    </row>
    <row r="296" spans="1:3" ht="16.5" hidden="1" customHeight="1">
      <c r="A296" s="69">
        <v>129</v>
      </c>
      <c r="B296" s="65" t="s">
        <v>103</v>
      </c>
      <c r="C296" s="66">
        <v>827347.4</v>
      </c>
    </row>
    <row r="297" spans="1:3" ht="16.5" hidden="1" customHeight="1">
      <c r="A297" s="69">
        <v>130</v>
      </c>
      <c r="B297" s="65" t="s">
        <v>103</v>
      </c>
      <c r="C297" s="66">
        <v>746798.79</v>
      </c>
    </row>
    <row r="298" spans="1:3" ht="16.5" hidden="1" customHeight="1">
      <c r="A298" s="69">
        <v>131</v>
      </c>
      <c r="B298" s="65" t="s">
        <v>103</v>
      </c>
      <c r="C298" s="72">
        <v>52023.95</v>
      </c>
    </row>
    <row r="299" spans="1:3" ht="16.5" hidden="1" customHeight="1">
      <c r="A299" s="69">
        <v>132</v>
      </c>
      <c r="B299" s="65" t="s">
        <v>103</v>
      </c>
      <c r="C299" s="66">
        <v>99051.86</v>
      </c>
    </row>
    <row r="300" spans="1:3" ht="16.5" hidden="1" customHeight="1">
      <c r="A300" s="69">
        <v>133</v>
      </c>
      <c r="B300" s="65" t="s">
        <v>103</v>
      </c>
      <c r="C300" s="72">
        <v>24200</v>
      </c>
    </row>
    <row r="301" spans="1:3" ht="16.5" hidden="1" customHeight="1">
      <c r="A301" s="69">
        <v>134</v>
      </c>
      <c r="B301" s="65" t="s">
        <v>103</v>
      </c>
      <c r="C301" s="72">
        <v>24200</v>
      </c>
    </row>
    <row r="302" spans="1:3" ht="16.5" hidden="1" customHeight="1">
      <c r="A302" s="69">
        <v>135</v>
      </c>
      <c r="B302" s="65" t="s">
        <v>103</v>
      </c>
      <c r="C302" s="72">
        <v>33275</v>
      </c>
    </row>
    <row r="303" spans="1:3" ht="16.5" hidden="1" customHeight="1">
      <c r="A303" s="69">
        <v>136</v>
      </c>
      <c r="B303" s="65" t="s">
        <v>103</v>
      </c>
      <c r="C303" s="72">
        <v>24200</v>
      </c>
    </row>
    <row r="304" spans="1:3" ht="16.5" hidden="1" customHeight="1">
      <c r="A304" s="69">
        <v>137</v>
      </c>
      <c r="B304" s="65" t="s">
        <v>103</v>
      </c>
      <c r="C304" s="66">
        <v>68231.899999999994</v>
      </c>
    </row>
    <row r="305" spans="1:3" ht="16.5" hidden="1" customHeight="1">
      <c r="A305" s="69">
        <v>138</v>
      </c>
      <c r="B305" s="65" t="s">
        <v>103</v>
      </c>
      <c r="C305" s="66">
        <v>10533.6</v>
      </c>
    </row>
    <row r="306" spans="1:3" ht="16.5" hidden="1" customHeight="1">
      <c r="A306" s="69">
        <v>139</v>
      </c>
      <c r="B306" s="65" t="s">
        <v>103</v>
      </c>
      <c r="C306" s="66">
        <v>10285</v>
      </c>
    </row>
    <row r="307" spans="1:3" ht="16.5" hidden="1" customHeight="1">
      <c r="A307" s="69">
        <v>140</v>
      </c>
      <c r="B307" s="65" t="s">
        <v>103</v>
      </c>
      <c r="C307" s="66">
        <v>22627</v>
      </c>
    </row>
    <row r="308" spans="1:3" ht="16.5" hidden="1" customHeight="1">
      <c r="A308" s="69">
        <v>141</v>
      </c>
      <c r="B308" s="65" t="s">
        <v>103</v>
      </c>
      <c r="C308" s="66">
        <v>136438.63</v>
      </c>
    </row>
    <row r="309" spans="1:3" ht="16.5" hidden="1" customHeight="1">
      <c r="A309" s="69">
        <v>142</v>
      </c>
      <c r="B309" s="65" t="s">
        <v>103</v>
      </c>
      <c r="C309" s="66">
        <v>328903.40999999997</v>
      </c>
    </row>
    <row r="310" spans="1:3" ht="16.5" hidden="1" customHeight="1">
      <c r="A310" s="69">
        <v>143</v>
      </c>
      <c r="B310" s="65" t="s">
        <v>103</v>
      </c>
      <c r="C310" s="66">
        <v>56640.63</v>
      </c>
    </row>
    <row r="311" spans="1:3" ht="16.5" hidden="1" customHeight="1">
      <c r="A311" s="69">
        <v>144</v>
      </c>
      <c r="B311" s="65" t="s">
        <v>103</v>
      </c>
      <c r="C311" s="66">
        <v>12934.47</v>
      </c>
    </row>
    <row r="312" spans="1:3" ht="16.5" hidden="1" customHeight="1">
      <c r="A312" s="69">
        <v>145</v>
      </c>
      <c r="B312" s="65" t="s">
        <v>103</v>
      </c>
      <c r="C312" s="66">
        <v>10929.6</v>
      </c>
    </row>
    <row r="313" spans="1:3" ht="16.5" hidden="1" customHeight="1">
      <c r="A313" s="69">
        <v>146</v>
      </c>
      <c r="B313" s="65" t="s">
        <v>103</v>
      </c>
      <c r="C313" s="66">
        <v>43906.64</v>
      </c>
    </row>
    <row r="314" spans="1:3" ht="16.5" hidden="1" customHeight="1">
      <c r="A314" s="69">
        <v>147</v>
      </c>
      <c r="B314" s="65" t="s">
        <v>103</v>
      </c>
      <c r="C314" s="66">
        <v>58080</v>
      </c>
    </row>
    <row r="315" spans="1:3" ht="16.5" hidden="1" customHeight="1">
      <c r="A315" s="69">
        <v>148</v>
      </c>
      <c r="B315" s="65" t="s">
        <v>103</v>
      </c>
      <c r="C315" s="66">
        <v>2132145.6</v>
      </c>
    </row>
    <row r="316" spans="1:3" ht="16.5" hidden="1" customHeight="1">
      <c r="A316" s="69">
        <v>149</v>
      </c>
      <c r="B316" s="65" t="s">
        <v>103</v>
      </c>
      <c r="C316" s="66">
        <v>133269.49</v>
      </c>
    </row>
    <row r="317" spans="1:3" ht="16.5" hidden="1" customHeight="1">
      <c r="A317" s="69">
        <v>150</v>
      </c>
      <c r="B317" s="65" t="s">
        <v>103</v>
      </c>
      <c r="C317" s="66">
        <v>76645.13</v>
      </c>
    </row>
    <row r="318" spans="1:3" ht="16.5" hidden="1" customHeight="1">
      <c r="A318" s="69">
        <v>151</v>
      </c>
      <c r="B318" s="65" t="s">
        <v>103</v>
      </c>
      <c r="C318" s="66">
        <v>72358</v>
      </c>
    </row>
    <row r="319" spans="1:3" ht="16.5" hidden="1" customHeight="1">
      <c r="A319" s="69">
        <v>152</v>
      </c>
      <c r="B319" s="65" t="s">
        <v>103</v>
      </c>
      <c r="C319" s="66">
        <v>41414.22</v>
      </c>
    </row>
    <row r="320" spans="1:3" ht="16.5" hidden="1" customHeight="1">
      <c r="A320" s="69">
        <v>153</v>
      </c>
      <c r="B320" s="65" t="s">
        <v>103</v>
      </c>
      <c r="C320" s="66">
        <v>90750</v>
      </c>
    </row>
    <row r="321" spans="1:3" ht="16.5" hidden="1" customHeight="1">
      <c r="A321" s="69">
        <v>154</v>
      </c>
      <c r="B321" s="65" t="s">
        <v>103</v>
      </c>
      <c r="C321" s="66">
        <v>210525.46</v>
      </c>
    </row>
    <row r="322" spans="1:3" ht="16.5" hidden="1" customHeight="1">
      <c r="A322" s="69">
        <v>155</v>
      </c>
      <c r="B322" s="65" t="s">
        <v>103</v>
      </c>
      <c r="C322" s="66">
        <v>2697.59</v>
      </c>
    </row>
    <row r="323" spans="1:3" ht="16.5" hidden="1" customHeight="1">
      <c r="A323" s="69">
        <v>156</v>
      </c>
      <c r="B323" s="65" t="s">
        <v>103</v>
      </c>
      <c r="C323" s="66">
        <v>5651.69</v>
      </c>
    </row>
    <row r="324" spans="1:3" ht="16.5" hidden="1" customHeight="1">
      <c r="A324" s="69">
        <v>157</v>
      </c>
      <c r="B324" s="65" t="s">
        <v>103</v>
      </c>
      <c r="C324" s="66">
        <v>88150.46</v>
      </c>
    </row>
    <row r="325" spans="1:3" ht="16.5" hidden="1" customHeight="1">
      <c r="A325" s="69">
        <v>158</v>
      </c>
      <c r="B325" s="65" t="s">
        <v>103</v>
      </c>
      <c r="C325" s="66">
        <v>188659.91</v>
      </c>
    </row>
    <row r="326" spans="1:3" ht="16.5" hidden="1" customHeight="1">
      <c r="A326" s="69">
        <v>159</v>
      </c>
      <c r="B326" s="65" t="s">
        <v>103</v>
      </c>
      <c r="C326" s="66">
        <v>18612</v>
      </c>
    </row>
    <row r="327" spans="1:3" ht="16.5" hidden="1" customHeight="1">
      <c r="A327" s="69">
        <v>160</v>
      </c>
      <c r="B327" s="65" t="s">
        <v>103</v>
      </c>
      <c r="C327" s="66">
        <v>88170.61</v>
      </c>
    </row>
    <row r="328" spans="1:3" ht="16.5" hidden="1" customHeight="1">
      <c r="A328" s="69">
        <v>161</v>
      </c>
      <c r="B328" s="65" t="s">
        <v>103</v>
      </c>
      <c r="C328" s="66">
        <v>47190</v>
      </c>
    </row>
    <row r="329" spans="1:3" ht="16.5" hidden="1" customHeight="1">
      <c r="A329" s="69">
        <v>162</v>
      </c>
      <c r="B329" s="65" t="s">
        <v>103</v>
      </c>
      <c r="C329" s="66">
        <v>19518.810000000001</v>
      </c>
    </row>
    <row r="330" spans="1:3" ht="16.5" hidden="1" customHeight="1">
      <c r="A330" s="69">
        <v>163</v>
      </c>
      <c r="B330" s="65" t="s">
        <v>103</v>
      </c>
      <c r="C330" s="66">
        <v>12414.6</v>
      </c>
    </row>
    <row r="331" spans="1:3" ht="16.5" hidden="1" customHeight="1">
      <c r="A331" s="69">
        <v>164</v>
      </c>
      <c r="B331" s="65" t="s">
        <v>103</v>
      </c>
      <c r="C331" s="66">
        <v>175450</v>
      </c>
    </row>
    <row r="332" spans="1:3" ht="16.5" hidden="1" customHeight="1">
      <c r="A332" s="69">
        <v>165</v>
      </c>
      <c r="B332" s="65" t="s">
        <v>103</v>
      </c>
      <c r="C332" s="66">
        <v>72600</v>
      </c>
    </row>
    <row r="333" spans="1:3" ht="16.5" hidden="1" customHeight="1">
      <c r="A333" s="69">
        <v>166</v>
      </c>
      <c r="B333" s="65" t="s">
        <v>103</v>
      </c>
      <c r="C333" s="66">
        <v>53778.12</v>
      </c>
    </row>
    <row r="334" spans="1:3" ht="16.5" hidden="1" customHeight="1">
      <c r="A334" s="69">
        <v>167</v>
      </c>
      <c r="B334" s="65" t="s">
        <v>103</v>
      </c>
      <c r="C334" s="66">
        <v>15343926.359999999</v>
      </c>
    </row>
    <row r="335" spans="1:3" ht="16.5" hidden="1" customHeight="1">
      <c r="A335" s="69">
        <v>168</v>
      </c>
      <c r="B335" s="65" t="s">
        <v>103</v>
      </c>
      <c r="C335" s="66">
        <v>4838334.3600000003</v>
      </c>
    </row>
    <row r="336" spans="1:3" ht="16.5" hidden="1" customHeight="1">
      <c r="A336" s="69">
        <v>169</v>
      </c>
      <c r="B336" s="65" t="s">
        <v>103</v>
      </c>
      <c r="C336" s="66">
        <v>25852.51</v>
      </c>
    </row>
    <row r="337" spans="1:3" ht="16.5" hidden="1" customHeight="1">
      <c r="A337" s="69">
        <v>170</v>
      </c>
      <c r="B337" s="65" t="s">
        <v>103</v>
      </c>
      <c r="C337" s="66">
        <v>319023.46999999997</v>
      </c>
    </row>
    <row r="338" spans="1:3" ht="16.5" hidden="1" customHeight="1">
      <c r="A338" s="69">
        <v>171</v>
      </c>
      <c r="B338" s="65" t="s">
        <v>103</v>
      </c>
      <c r="C338" s="66">
        <v>259209.88</v>
      </c>
    </row>
    <row r="339" spans="1:3" ht="16.5" hidden="1" customHeight="1">
      <c r="A339" s="69">
        <v>172</v>
      </c>
      <c r="B339" s="65" t="s">
        <v>103</v>
      </c>
      <c r="C339" s="66">
        <v>5174.3999999999996</v>
      </c>
    </row>
    <row r="340" spans="1:3" ht="16.5" hidden="1" customHeight="1">
      <c r="A340" s="69">
        <v>173</v>
      </c>
      <c r="B340" s="65" t="s">
        <v>103</v>
      </c>
      <c r="C340" s="66">
        <v>17724.560000000001</v>
      </c>
    </row>
    <row r="341" spans="1:3" ht="16.5" hidden="1" customHeight="1">
      <c r="A341" s="69">
        <v>174</v>
      </c>
      <c r="B341" s="65" t="s">
        <v>103</v>
      </c>
      <c r="C341" s="66">
        <v>90768.9</v>
      </c>
    </row>
    <row r="342" spans="1:3" ht="16.5" hidden="1" customHeight="1">
      <c r="A342" s="69">
        <v>175</v>
      </c>
      <c r="B342" s="65" t="s">
        <v>103</v>
      </c>
      <c r="C342" s="72">
        <v>26823.61</v>
      </c>
    </row>
    <row r="343" spans="1:3" ht="16.5" hidden="1" customHeight="1">
      <c r="A343" s="69">
        <v>176</v>
      </c>
      <c r="B343" s="65" t="s">
        <v>103</v>
      </c>
      <c r="C343" s="66">
        <v>57580.44</v>
      </c>
    </row>
    <row r="344" spans="1:3" ht="16.5" hidden="1" customHeight="1">
      <c r="A344" s="69">
        <v>177</v>
      </c>
      <c r="B344" s="65" t="s">
        <v>103</v>
      </c>
      <c r="C344" s="66">
        <v>92451.26</v>
      </c>
    </row>
    <row r="345" spans="1:3" ht="16.5" hidden="1" customHeight="1">
      <c r="A345" s="69">
        <v>178</v>
      </c>
      <c r="B345" s="65" t="s">
        <v>103</v>
      </c>
      <c r="C345" s="66">
        <v>65751.399999999994</v>
      </c>
    </row>
    <row r="346" spans="1:3" ht="16.5" hidden="1" customHeight="1">
      <c r="A346" s="69">
        <v>179</v>
      </c>
      <c r="B346" s="65" t="s">
        <v>103</v>
      </c>
      <c r="C346" s="66">
        <v>723036.03</v>
      </c>
    </row>
    <row r="347" spans="1:3" ht="16.5" hidden="1" customHeight="1">
      <c r="A347" s="69">
        <v>180</v>
      </c>
      <c r="B347" s="65" t="s">
        <v>103</v>
      </c>
      <c r="C347" s="66">
        <v>72358</v>
      </c>
    </row>
    <row r="348" spans="1:3" ht="16.5" hidden="1" customHeight="1">
      <c r="A348" s="69">
        <v>181</v>
      </c>
      <c r="B348" s="65" t="s">
        <v>103</v>
      </c>
      <c r="C348" s="66">
        <v>149895.57</v>
      </c>
    </row>
    <row r="349" spans="1:3" ht="16.5" hidden="1" customHeight="1">
      <c r="A349" s="69">
        <v>182</v>
      </c>
      <c r="B349" s="65" t="s">
        <v>103</v>
      </c>
      <c r="C349" s="66">
        <v>64018</v>
      </c>
    </row>
    <row r="350" spans="1:3" ht="16.5" hidden="1" customHeight="1">
      <c r="A350" s="69">
        <v>183</v>
      </c>
      <c r="B350" s="65" t="s">
        <v>103</v>
      </c>
      <c r="C350" s="66">
        <v>22128.6</v>
      </c>
    </row>
    <row r="351" spans="1:3" ht="16.5" hidden="1" customHeight="1">
      <c r="A351" s="69">
        <v>184</v>
      </c>
      <c r="B351" s="65" t="s">
        <v>103</v>
      </c>
      <c r="C351" s="66">
        <v>145020</v>
      </c>
    </row>
    <row r="352" spans="1:3" ht="16.5" hidden="1" customHeight="1">
      <c r="A352" s="69">
        <v>185</v>
      </c>
      <c r="B352" s="65" t="s">
        <v>103</v>
      </c>
      <c r="C352" s="66">
        <v>72650.95</v>
      </c>
    </row>
    <row r="353" spans="1:3" ht="16.5" hidden="1" customHeight="1">
      <c r="A353" s="69">
        <v>186</v>
      </c>
      <c r="B353" s="65" t="s">
        <v>103</v>
      </c>
      <c r="C353" s="66">
        <v>4973.1000000000004</v>
      </c>
    </row>
    <row r="354" spans="1:3" ht="16.5" hidden="1" customHeight="1">
      <c r="A354" s="69">
        <v>187</v>
      </c>
      <c r="B354" s="65" t="s">
        <v>103</v>
      </c>
      <c r="C354" s="66">
        <v>4752</v>
      </c>
    </row>
    <row r="355" spans="1:3" ht="16.5" hidden="1" customHeight="1">
      <c r="A355" s="69">
        <v>188</v>
      </c>
      <c r="B355" s="65" t="s">
        <v>103</v>
      </c>
      <c r="C355" s="66">
        <v>40434.57</v>
      </c>
    </row>
    <row r="356" spans="1:3" ht="16.5" hidden="1" customHeight="1">
      <c r="A356" s="69">
        <v>189</v>
      </c>
      <c r="B356" s="65" t="s">
        <v>103</v>
      </c>
      <c r="C356" s="66">
        <v>258637.51</v>
      </c>
    </row>
    <row r="357" spans="1:3" ht="16.5" hidden="1" customHeight="1">
      <c r="A357" s="69">
        <v>190</v>
      </c>
      <c r="B357" s="65" t="s">
        <v>103</v>
      </c>
      <c r="C357" s="66">
        <v>289940.2</v>
      </c>
    </row>
    <row r="358" spans="1:3" ht="16.5" hidden="1" customHeight="1">
      <c r="A358" s="69">
        <v>191</v>
      </c>
      <c r="B358" s="65" t="s">
        <v>103</v>
      </c>
      <c r="C358" s="66">
        <v>209410.92</v>
      </c>
    </row>
    <row r="359" spans="1:3" ht="16.5" hidden="1" customHeight="1">
      <c r="A359" s="69">
        <v>192</v>
      </c>
      <c r="B359" s="65" t="s">
        <v>103</v>
      </c>
      <c r="C359" s="66">
        <v>3472471.18</v>
      </c>
    </row>
    <row r="360" spans="1:3" ht="16.5" hidden="1" customHeight="1">
      <c r="A360" s="69">
        <v>193</v>
      </c>
      <c r="B360" s="65" t="s">
        <v>103</v>
      </c>
      <c r="C360" s="66">
        <v>19287.47</v>
      </c>
    </row>
    <row r="361" spans="1:3" ht="16.5" hidden="1" customHeight="1">
      <c r="A361" s="69">
        <v>194</v>
      </c>
      <c r="B361" s="65" t="s">
        <v>103</v>
      </c>
      <c r="C361" s="66">
        <v>25852.51</v>
      </c>
    </row>
    <row r="362" spans="1:3" ht="16.5" hidden="1" customHeight="1">
      <c r="A362" s="69">
        <v>195</v>
      </c>
      <c r="B362" s="65" t="s">
        <v>103</v>
      </c>
      <c r="C362" s="66">
        <v>19287.47</v>
      </c>
    </row>
    <row r="363" spans="1:3" ht="16.5" hidden="1" customHeight="1">
      <c r="A363" s="69">
        <v>196</v>
      </c>
      <c r="B363" s="65" t="s">
        <v>103</v>
      </c>
      <c r="C363" s="66">
        <v>14795.6</v>
      </c>
    </row>
    <row r="364" spans="1:3" ht="16.5" hidden="1" customHeight="1">
      <c r="A364" s="69">
        <v>197</v>
      </c>
      <c r="B364" s="65" t="s">
        <v>103</v>
      </c>
      <c r="C364" s="66">
        <v>24076.34</v>
      </c>
    </row>
    <row r="365" spans="1:3" ht="16.5" hidden="1" customHeight="1">
      <c r="A365" s="69">
        <v>198</v>
      </c>
      <c r="B365" s="65" t="s">
        <v>103</v>
      </c>
      <c r="C365" s="66">
        <v>64109.72</v>
      </c>
    </row>
    <row r="366" spans="1:3" ht="16.5" hidden="1" customHeight="1">
      <c r="A366" s="69">
        <v>199</v>
      </c>
      <c r="B366" s="65" t="s">
        <v>103</v>
      </c>
      <c r="C366" s="66">
        <v>2849.24</v>
      </c>
    </row>
    <row r="367" spans="1:3" ht="16.5" hidden="1" customHeight="1">
      <c r="A367" s="69">
        <v>200</v>
      </c>
      <c r="B367" s="65" t="s">
        <v>103</v>
      </c>
      <c r="C367" s="66">
        <v>3900.75</v>
      </c>
    </row>
    <row r="368" spans="1:3" ht="16.5" hidden="1" customHeight="1">
      <c r="A368" s="69">
        <v>201</v>
      </c>
      <c r="B368" s="65" t="s">
        <v>103</v>
      </c>
      <c r="C368" s="66">
        <v>43705.2</v>
      </c>
    </row>
    <row r="369" spans="1:3" ht="16.5" hidden="1" customHeight="1">
      <c r="A369" s="69">
        <v>202</v>
      </c>
      <c r="B369" s="65" t="s">
        <v>103</v>
      </c>
      <c r="C369" s="66">
        <v>53526.19</v>
      </c>
    </row>
    <row r="370" spans="1:3" ht="16.5" hidden="1" customHeight="1">
      <c r="A370" s="69">
        <v>203</v>
      </c>
      <c r="B370" s="65" t="s">
        <v>103</v>
      </c>
      <c r="C370" s="66">
        <v>96379.69</v>
      </c>
    </row>
    <row r="371" spans="1:3" ht="16.5" hidden="1" customHeight="1">
      <c r="A371" s="69">
        <v>204</v>
      </c>
      <c r="B371" s="65" t="s">
        <v>103</v>
      </c>
      <c r="C371" s="66">
        <v>14553</v>
      </c>
    </row>
    <row r="372" spans="1:3" ht="16.5" hidden="1" customHeight="1">
      <c r="A372" s="69">
        <v>205</v>
      </c>
      <c r="B372" s="65" t="s">
        <v>103</v>
      </c>
      <c r="C372" s="66">
        <v>1146.49</v>
      </c>
    </row>
    <row r="373" spans="1:3" ht="16.5" hidden="1" customHeight="1">
      <c r="A373" s="69">
        <v>206</v>
      </c>
      <c r="B373" s="65" t="s">
        <v>103</v>
      </c>
      <c r="C373" s="72">
        <v>403623</v>
      </c>
    </row>
    <row r="374" spans="1:3" ht="16.5" hidden="1" customHeight="1">
      <c r="A374" s="69">
        <v>207</v>
      </c>
      <c r="B374" s="65" t="s">
        <v>103</v>
      </c>
      <c r="C374" s="72">
        <v>1003392</v>
      </c>
    </row>
    <row r="375" spans="1:3" ht="16.5" hidden="1" customHeight="1">
      <c r="A375" s="69">
        <v>208</v>
      </c>
      <c r="B375" s="65" t="s">
        <v>103</v>
      </c>
      <c r="C375" s="66">
        <v>4128.3</v>
      </c>
    </row>
    <row r="376" spans="1:3" ht="16.5" hidden="1" customHeight="1">
      <c r="A376" s="69">
        <v>209</v>
      </c>
      <c r="B376" s="65" t="s">
        <v>103</v>
      </c>
      <c r="C376" s="66">
        <v>197100</v>
      </c>
    </row>
    <row r="377" spans="1:3" ht="16.5" hidden="1" customHeight="1">
      <c r="A377" s="69">
        <v>210</v>
      </c>
      <c r="B377" s="65" t="s">
        <v>103</v>
      </c>
      <c r="C377" s="66">
        <v>1277.76</v>
      </c>
    </row>
    <row r="378" spans="1:3" ht="16.5" hidden="1" customHeight="1">
      <c r="A378" s="69">
        <v>211</v>
      </c>
      <c r="B378" s="65" t="s">
        <v>103</v>
      </c>
      <c r="C378" s="66">
        <v>210757.29</v>
      </c>
    </row>
    <row r="379" spans="1:3" ht="16.5" hidden="1" customHeight="1">
      <c r="A379" s="69">
        <v>212</v>
      </c>
      <c r="B379" s="65" t="s">
        <v>103</v>
      </c>
      <c r="C379" s="66">
        <v>141025.5</v>
      </c>
    </row>
    <row r="380" spans="1:3" ht="16.5" hidden="1" customHeight="1">
      <c r="A380" s="69">
        <v>213</v>
      </c>
      <c r="B380" s="65" t="s">
        <v>103</v>
      </c>
      <c r="C380" s="66">
        <v>128321.8</v>
      </c>
    </row>
    <row r="381" spans="1:3" ht="16.5" hidden="1" customHeight="1">
      <c r="A381" s="69">
        <v>214</v>
      </c>
      <c r="B381" s="65" t="s">
        <v>103</v>
      </c>
      <c r="C381" s="66">
        <v>23560.04</v>
      </c>
    </row>
    <row r="382" spans="1:3" ht="16.5" hidden="1" customHeight="1">
      <c r="A382" s="69">
        <v>215</v>
      </c>
      <c r="B382" s="65" t="s">
        <v>103</v>
      </c>
      <c r="C382" s="66">
        <v>10050.01</v>
      </c>
    </row>
    <row r="383" spans="1:3" ht="16.5" hidden="1" customHeight="1">
      <c r="A383" s="69">
        <v>216</v>
      </c>
      <c r="B383" s="65" t="s">
        <v>103</v>
      </c>
      <c r="C383" s="66">
        <v>45315.71</v>
      </c>
    </row>
    <row r="384" spans="1:3" ht="16.5" hidden="1" customHeight="1">
      <c r="A384" s="69">
        <v>217</v>
      </c>
      <c r="B384" s="65" t="s">
        <v>103</v>
      </c>
      <c r="C384" s="66">
        <v>52484.5</v>
      </c>
    </row>
    <row r="385" spans="1:3" ht="16.5" hidden="1" customHeight="1">
      <c r="A385" s="69">
        <v>218</v>
      </c>
      <c r="B385" s="65" t="s">
        <v>103</v>
      </c>
      <c r="C385" s="66">
        <v>2032.8</v>
      </c>
    </row>
    <row r="386" spans="1:3" ht="16.5" hidden="1" customHeight="1">
      <c r="A386" s="69">
        <v>219</v>
      </c>
      <c r="B386" s="65" t="s">
        <v>103</v>
      </c>
      <c r="C386" s="66">
        <v>3360.5</v>
      </c>
    </row>
    <row r="387" spans="1:3" ht="16.5" hidden="1" customHeight="1">
      <c r="A387" s="69">
        <v>220</v>
      </c>
      <c r="B387" s="65" t="s">
        <v>103</v>
      </c>
      <c r="C387" s="66">
        <v>5498.94</v>
      </c>
    </row>
    <row r="388" spans="1:3" ht="16.5" hidden="1" customHeight="1">
      <c r="A388" s="69">
        <v>221</v>
      </c>
      <c r="B388" s="65" t="s">
        <v>103</v>
      </c>
      <c r="C388" s="66">
        <v>27830</v>
      </c>
    </row>
    <row r="389" spans="1:3" ht="16.5" hidden="1" customHeight="1">
      <c r="A389" s="69">
        <v>222</v>
      </c>
      <c r="B389" s="65" t="s">
        <v>103</v>
      </c>
      <c r="C389" s="66">
        <v>140965</v>
      </c>
    </row>
    <row r="390" spans="1:3" ht="16.5" hidden="1" customHeight="1">
      <c r="A390" s="69">
        <v>223</v>
      </c>
      <c r="B390" s="65" t="s">
        <v>103</v>
      </c>
      <c r="C390" s="66">
        <v>56234.75</v>
      </c>
    </row>
    <row r="391" spans="1:3" ht="16.5" hidden="1" customHeight="1">
      <c r="A391" s="69">
        <v>224</v>
      </c>
      <c r="B391" s="65" t="s">
        <v>103</v>
      </c>
      <c r="C391" s="66">
        <v>571560.19999999995</v>
      </c>
    </row>
    <row r="392" spans="1:3" ht="16.5" hidden="1" customHeight="1">
      <c r="A392" s="69">
        <v>225</v>
      </c>
      <c r="B392" s="65" t="s">
        <v>103</v>
      </c>
      <c r="C392" s="66">
        <v>6673848.0700000003</v>
      </c>
    </row>
    <row r="393" spans="1:3" ht="16.5" hidden="1" customHeight="1">
      <c r="A393" s="69">
        <v>226</v>
      </c>
      <c r="B393" s="65" t="s">
        <v>103</v>
      </c>
      <c r="C393" s="66">
        <v>35796.639999999999</v>
      </c>
    </row>
    <row r="394" spans="1:3" ht="16.5" hidden="1" customHeight="1">
      <c r="A394" s="69">
        <v>227</v>
      </c>
      <c r="B394" s="65" t="s">
        <v>103</v>
      </c>
      <c r="C394" s="66">
        <v>20570</v>
      </c>
    </row>
    <row r="395" spans="1:3" ht="16.5" hidden="1" customHeight="1">
      <c r="A395" s="69">
        <v>228</v>
      </c>
      <c r="B395" s="65" t="s">
        <v>103</v>
      </c>
      <c r="C395" s="66">
        <v>41140</v>
      </c>
    </row>
    <row r="396" spans="1:3" ht="16.5" hidden="1" customHeight="1">
      <c r="A396" s="69">
        <v>229</v>
      </c>
      <c r="B396" s="65" t="s">
        <v>103</v>
      </c>
      <c r="C396" s="66">
        <v>8712</v>
      </c>
    </row>
    <row r="397" spans="1:3" ht="16.5" hidden="1" customHeight="1">
      <c r="A397" s="69">
        <v>230</v>
      </c>
      <c r="B397" s="65" t="s">
        <v>103</v>
      </c>
      <c r="C397" s="66">
        <v>3427.2</v>
      </c>
    </row>
    <row r="398" spans="1:3" ht="16.5" hidden="1" customHeight="1">
      <c r="A398" s="69">
        <v>231</v>
      </c>
      <c r="B398" s="65" t="s">
        <v>103</v>
      </c>
      <c r="C398" s="66">
        <v>10309.200000000001</v>
      </c>
    </row>
    <row r="399" spans="1:3" ht="16.5" hidden="1" customHeight="1">
      <c r="A399" s="69">
        <v>232</v>
      </c>
      <c r="B399" s="65" t="s">
        <v>103</v>
      </c>
      <c r="C399" s="66">
        <v>14144.9</v>
      </c>
    </row>
    <row r="400" spans="1:3" ht="16.5" hidden="1" customHeight="1">
      <c r="A400" s="69">
        <v>233</v>
      </c>
      <c r="B400" s="65" t="s">
        <v>103</v>
      </c>
      <c r="C400" s="66">
        <v>7247.9</v>
      </c>
    </row>
    <row r="401" spans="1:3" ht="16.5" hidden="1" customHeight="1">
      <c r="A401" s="69">
        <v>234</v>
      </c>
      <c r="B401" s="65" t="s">
        <v>103</v>
      </c>
      <c r="C401" s="66">
        <v>5808</v>
      </c>
    </row>
    <row r="402" spans="1:3" ht="16.5" hidden="1" customHeight="1">
      <c r="A402" s="69">
        <v>235</v>
      </c>
      <c r="B402" s="65" t="s">
        <v>103</v>
      </c>
      <c r="C402" s="66">
        <v>1881</v>
      </c>
    </row>
    <row r="403" spans="1:3" ht="16.5" hidden="1" customHeight="1">
      <c r="A403" s="69">
        <v>236</v>
      </c>
      <c r="B403" s="65" t="s">
        <v>103</v>
      </c>
      <c r="C403" s="66">
        <v>17969.900000000001</v>
      </c>
    </row>
    <row r="404" spans="1:3" ht="16.5" hidden="1" customHeight="1">
      <c r="A404" s="69">
        <v>237</v>
      </c>
      <c r="B404" s="65" t="s">
        <v>103</v>
      </c>
      <c r="C404" s="66">
        <v>34650</v>
      </c>
    </row>
    <row r="405" spans="1:3" ht="16.5" hidden="1" customHeight="1">
      <c r="A405" s="69">
        <v>238</v>
      </c>
      <c r="B405" s="65" t="s">
        <v>103</v>
      </c>
      <c r="C405" s="66">
        <v>37780.080000000002</v>
      </c>
    </row>
    <row r="406" spans="1:3" ht="16.5" hidden="1" customHeight="1">
      <c r="A406" s="69">
        <v>239</v>
      </c>
      <c r="B406" s="65" t="s">
        <v>103</v>
      </c>
      <c r="C406" s="66">
        <v>1452</v>
      </c>
    </row>
    <row r="407" spans="1:3" ht="16.5" hidden="1" customHeight="1">
      <c r="A407" s="69">
        <v>240</v>
      </c>
      <c r="B407" s="65" t="s">
        <v>103</v>
      </c>
      <c r="C407" s="66">
        <v>4060.88</v>
      </c>
    </row>
    <row r="408" spans="1:3" ht="16.5" hidden="1" customHeight="1">
      <c r="A408" s="69">
        <v>241</v>
      </c>
      <c r="B408" s="65" t="s">
        <v>103</v>
      </c>
      <c r="C408" s="66">
        <v>681.59</v>
      </c>
    </row>
    <row r="409" spans="1:3" ht="16.5" hidden="1" customHeight="1">
      <c r="A409" s="69">
        <v>242</v>
      </c>
      <c r="B409" s="65" t="s">
        <v>103</v>
      </c>
      <c r="C409" s="66">
        <v>27166.34</v>
      </c>
    </row>
    <row r="410" spans="1:3" ht="16.5" hidden="1" customHeight="1">
      <c r="A410" s="69">
        <v>243</v>
      </c>
      <c r="B410" s="65" t="s">
        <v>103</v>
      </c>
      <c r="C410" s="66">
        <v>32670</v>
      </c>
    </row>
    <row r="411" spans="1:3" ht="16.5" hidden="1" customHeight="1">
      <c r="A411" s="69">
        <v>244</v>
      </c>
      <c r="B411" s="65" t="s">
        <v>103</v>
      </c>
      <c r="C411" s="66">
        <v>13068</v>
      </c>
    </row>
    <row r="412" spans="1:3" ht="16.5" hidden="1" customHeight="1">
      <c r="A412" s="69">
        <v>245</v>
      </c>
      <c r="B412" s="65" t="s">
        <v>103</v>
      </c>
      <c r="C412" s="66">
        <v>1232</v>
      </c>
    </row>
    <row r="413" spans="1:3" ht="16.5" hidden="1" customHeight="1">
      <c r="A413" s="69">
        <v>246</v>
      </c>
      <c r="B413" s="65" t="s">
        <v>103</v>
      </c>
      <c r="C413" s="66">
        <v>114210.98</v>
      </c>
    </row>
    <row r="414" spans="1:3" ht="16.5" hidden="1" customHeight="1">
      <c r="A414" s="69">
        <v>247</v>
      </c>
      <c r="B414" s="65" t="s">
        <v>103</v>
      </c>
      <c r="C414" s="66">
        <v>30250</v>
      </c>
    </row>
    <row r="415" spans="1:3" ht="16.5" hidden="1" customHeight="1">
      <c r="A415" s="69">
        <v>248</v>
      </c>
      <c r="B415" s="65" t="s">
        <v>103</v>
      </c>
      <c r="C415" s="66">
        <v>265758.63</v>
      </c>
    </row>
    <row r="416" spans="1:3" ht="16.5" hidden="1" customHeight="1">
      <c r="A416" s="69">
        <v>249</v>
      </c>
      <c r="B416" s="65" t="s">
        <v>103</v>
      </c>
      <c r="C416" s="66">
        <v>32513.81</v>
      </c>
    </row>
    <row r="417" spans="1:3" ht="16.5" hidden="1" customHeight="1">
      <c r="A417" s="69">
        <v>250</v>
      </c>
      <c r="B417" s="65" t="s">
        <v>103</v>
      </c>
      <c r="C417" s="66">
        <v>136488</v>
      </c>
    </row>
    <row r="418" spans="1:3" ht="16.5" hidden="1" customHeight="1">
      <c r="A418" s="69">
        <v>251</v>
      </c>
      <c r="B418" s="65" t="s">
        <v>103</v>
      </c>
      <c r="C418" s="66">
        <v>48686.77</v>
      </c>
    </row>
    <row r="419" spans="1:3" ht="16.5" hidden="1" customHeight="1">
      <c r="A419" s="69">
        <v>252</v>
      </c>
      <c r="B419" s="65" t="s">
        <v>103</v>
      </c>
      <c r="C419" s="66">
        <v>2451450.0699999998</v>
      </c>
    </row>
    <row r="420" spans="1:3" ht="16.5" hidden="1" customHeight="1">
      <c r="A420" s="69">
        <v>253</v>
      </c>
      <c r="B420" s="65" t="s">
        <v>103</v>
      </c>
      <c r="C420" s="66">
        <v>74381.53</v>
      </c>
    </row>
    <row r="421" spans="1:3" ht="16.5" hidden="1" customHeight="1">
      <c r="A421" s="69">
        <v>254</v>
      </c>
      <c r="B421" s="65" t="s">
        <v>103</v>
      </c>
      <c r="C421" s="66">
        <v>14058.99</v>
      </c>
    </row>
    <row r="422" spans="1:3" ht="16.5" hidden="1" customHeight="1">
      <c r="A422" s="69">
        <v>255</v>
      </c>
      <c r="B422" s="65" t="s">
        <v>103</v>
      </c>
      <c r="C422" s="66">
        <v>2253749.9</v>
      </c>
    </row>
    <row r="423" spans="1:3" ht="16.5" hidden="1" customHeight="1">
      <c r="A423" s="69">
        <v>256</v>
      </c>
      <c r="B423" s="65" t="s">
        <v>103</v>
      </c>
      <c r="C423" s="66">
        <v>1766481.16</v>
      </c>
    </row>
    <row r="424" spans="1:3" ht="16.5" hidden="1" customHeight="1">
      <c r="A424" s="69">
        <v>257</v>
      </c>
      <c r="B424" s="65" t="s">
        <v>103</v>
      </c>
      <c r="C424" s="66">
        <v>159448.04999999999</v>
      </c>
    </row>
    <row r="425" spans="1:3" ht="16.5" hidden="1" customHeight="1">
      <c r="A425" s="69">
        <v>258</v>
      </c>
      <c r="B425" s="65" t="s">
        <v>103</v>
      </c>
      <c r="C425" s="66">
        <v>21651.919999999998</v>
      </c>
    </row>
    <row r="426" spans="1:3" ht="16.5" hidden="1" customHeight="1">
      <c r="A426" s="69">
        <v>259</v>
      </c>
      <c r="B426" s="65" t="s">
        <v>103</v>
      </c>
      <c r="C426" s="66">
        <v>8613.8700000000008</v>
      </c>
    </row>
    <row r="427" spans="1:3" ht="16.5" hidden="1" customHeight="1">
      <c r="A427" s="69">
        <v>260</v>
      </c>
      <c r="B427" s="65" t="s">
        <v>103</v>
      </c>
      <c r="C427" s="66">
        <v>125623.2</v>
      </c>
    </row>
    <row r="428" spans="1:3" ht="16.5" hidden="1" customHeight="1">
      <c r="A428" s="69">
        <v>261</v>
      </c>
      <c r="B428" s="65" t="s">
        <v>103</v>
      </c>
      <c r="C428" s="66">
        <v>18000.91</v>
      </c>
    </row>
    <row r="429" spans="1:3" ht="16.5" hidden="1" customHeight="1">
      <c r="A429" s="69">
        <v>262</v>
      </c>
      <c r="B429" s="65" t="s">
        <v>103</v>
      </c>
      <c r="C429" s="66">
        <v>12904.04</v>
      </c>
    </row>
    <row r="430" spans="1:3" ht="16.5" hidden="1" customHeight="1">
      <c r="A430" s="69">
        <v>263</v>
      </c>
      <c r="B430" s="65" t="s">
        <v>103</v>
      </c>
      <c r="C430" s="66">
        <v>54268.5</v>
      </c>
    </row>
    <row r="431" spans="1:3" ht="16.5" hidden="1" customHeight="1">
      <c r="A431" s="69">
        <v>264</v>
      </c>
      <c r="B431" s="65" t="s">
        <v>103</v>
      </c>
      <c r="C431" s="66">
        <v>57717</v>
      </c>
    </row>
    <row r="432" spans="1:3" ht="16.5" hidden="1" customHeight="1">
      <c r="A432" s="69">
        <v>265</v>
      </c>
      <c r="B432" s="65" t="s">
        <v>103</v>
      </c>
      <c r="C432" s="66">
        <v>26378</v>
      </c>
    </row>
    <row r="433" spans="1:3" ht="16.5" hidden="1" customHeight="1">
      <c r="A433" s="69">
        <v>266</v>
      </c>
      <c r="B433" s="65" t="s">
        <v>103</v>
      </c>
      <c r="C433" s="66">
        <v>231267.3</v>
      </c>
    </row>
    <row r="434" spans="1:3" ht="16.5" hidden="1" customHeight="1">
      <c r="A434" s="69">
        <v>267</v>
      </c>
      <c r="B434" s="65" t="s">
        <v>103</v>
      </c>
      <c r="C434" s="66">
        <v>61584.85</v>
      </c>
    </row>
    <row r="435" spans="1:3" ht="16.5" hidden="1" customHeight="1">
      <c r="A435" s="69">
        <v>268</v>
      </c>
      <c r="B435" s="65" t="s">
        <v>103</v>
      </c>
      <c r="C435" s="66">
        <v>84000</v>
      </c>
    </row>
    <row r="436" spans="1:3" ht="16.5" hidden="1" customHeight="1">
      <c r="A436" s="69">
        <v>269</v>
      </c>
      <c r="B436" s="65" t="s">
        <v>103</v>
      </c>
      <c r="C436" s="66">
        <v>38343.25</v>
      </c>
    </row>
    <row r="437" spans="1:3" ht="16.5" hidden="1" customHeight="1">
      <c r="A437" s="69">
        <v>270</v>
      </c>
      <c r="B437" s="65" t="s">
        <v>103</v>
      </c>
      <c r="C437" s="66">
        <v>34182.5</v>
      </c>
    </row>
    <row r="438" spans="1:3" ht="16.5" hidden="1" customHeight="1">
      <c r="A438" s="69">
        <v>271</v>
      </c>
      <c r="B438" s="65" t="s">
        <v>103</v>
      </c>
      <c r="C438" s="66">
        <v>39401</v>
      </c>
    </row>
    <row r="439" spans="1:3" ht="16.5" hidden="1" customHeight="1">
      <c r="A439" s="69">
        <v>272</v>
      </c>
      <c r="B439" s="65" t="s">
        <v>103</v>
      </c>
      <c r="C439" s="66">
        <v>371336.9</v>
      </c>
    </row>
    <row r="440" spans="1:3" ht="16.5" hidden="1" customHeight="1">
      <c r="A440" s="69">
        <v>273</v>
      </c>
      <c r="B440" s="65" t="s">
        <v>103</v>
      </c>
      <c r="C440" s="66">
        <v>27848.15</v>
      </c>
    </row>
    <row r="441" spans="1:3" ht="16.5" hidden="1" customHeight="1">
      <c r="A441" s="69">
        <v>274</v>
      </c>
      <c r="B441" s="65" t="s">
        <v>103</v>
      </c>
      <c r="C441" s="66">
        <v>34851.94</v>
      </c>
    </row>
    <row r="442" spans="1:3" ht="16.5" hidden="1" customHeight="1">
      <c r="A442" s="69">
        <v>275</v>
      </c>
      <c r="B442" s="65" t="s">
        <v>103</v>
      </c>
      <c r="C442" s="66">
        <v>12342</v>
      </c>
    </row>
    <row r="443" spans="1:3" ht="16.5" hidden="1" customHeight="1">
      <c r="A443" s="69">
        <v>276</v>
      </c>
      <c r="B443" s="65" t="s">
        <v>103</v>
      </c>
      <c r="C443" s="66">
        <v>41140</v>
      </c>
    </row>
    <row r="444" spans="1:3" ht="16.5" hidden="1" customHeight="1">
      <c r="A444" s="69">
        <v>277</v>
      </c>
      <c r="B444" s="65" t="s">
        <v>103</v>
      </c>
      <c r="C444" s="66">
        <v>717723.56</v>
      </c>
    </row>
    <row r="445" spans="1:3" ht="16.5" hidden="1" customHeight="1">
      <c r="A445" s="69">
        <v>278</v>
      </c>
      <c r="B445" s="65" t="s">
        <v>103</v>
      </c>
      <c r="C445" s="66">
        <v>29648.77</v>
      </c>
    </row>
    <row r="446" spans="1:3" ht="16.5" hidden="1" customHeight="1">
      <c r="A446" s="69">
        <v>279</v>
      </c>
      <c r="B446" s="65" t="s">
        <v>103</v>
      </c>
      <c r="C446" s="66">
        <v>216293</v>
      </c>
    </row>
    <row r="447" spans="1:3" ht="16.5" hidden="1" customHeight="1">
      <c r="A447" s="69">
        <v>280</v>
      </c>
      <c r="B447" s="65" t="s">
        <v>103</v>
      </c>
      <c r="C447" s="66">
        <v>7848065.7199999997</v>
      </c>
    </row>
    <row r="448" spans="1:3" ht="16.5" hidden="1" customHeight="1">
      <c r="A448" s="69">
        <v>281</v>
      </c>
      <c r="B448" s="65" t="s">
        <v>103</v>
      </c>
      <c r="C448" s="66">
        <v>24800</v>
      </c>
    </row>
    <row r="449" spans="1:3" ht="16.5" hidden="1" customHeight="1">
      <c r="A449" s="69">
        <v>282</v>
      </c>
      <c r="B449" s="65" t="s">
        <v>103</v>
      </c>
      <c r="C449" s="66">
        <v>58273.599999999999</v>
      </c>
    </row>
    <row r="450" spans="1:3" ht="16.5" hidden="1" customHeight="1">
      <c r="A450" s="69">
        <v>283</v>
      </c>
      <c r="B450" s="65" t="s">
        <v>103</v>
      </c>
      <c r="C450" s="66">
        <v>198742</v>
      </c>
    </row>
    <row r="451" spans="1:3" ht="16.5" hidden="1" customHeight="1">
      <c r="A451" s="69">
        <v>284</v>
      </c>
      <c r="B451" s="65" t="s">
        <v>103</v>
      </c>
      <c r="C451" s="66">
        <v>104000</v>
      </c>
    </row>
    <row r="452" spans="1:3" ht="16.5" hidden="1" customHeight="1">
      <c r="A452" s="69">
        <v>285</v>
      </c>
      <c r="B452" s="65" t="s">
        <v>103</v>
      </c>
      <c r="C452" s="66">
        <v>878843.07</v>
      </c>
    </row>
    <row r="453" spans="1:3" ht="16.5" hidden="1" customHeight="1">
      <c r="A453" s="69">
        <v>286</v>
      </c>
      <c r="B453" s="65" t="s">
        <v>103</v>
      </c>
      <c r="C453" s="66">
        <v>4495275.22</v>
      </c>
    </row>
    <row r="454" spans="1:3" ht="16.5" hidden="1" customHeight="1">
      <c r="A454" s="69">
        <v>287</v>
      </c>
      <c r="B454" s="65" t="s">
        <v>103</v>
      </c>
      <c r="C454" s="66">
        <v>74958.899999999994</v>
      </c>
    </row>
    <row r="455" spans="1:3" ht="16.5" hidden="1" customHeight="1">
      <c r="A455" s="69">
        <v>288</v>
      </c>
      <c r="B455" s="65" t="s">
        <v>103</v>
      </c>
      <c r="C455" s="66">
        <v>122141.26</v>
      </c>
    </row>
    <row r="456" spans="1:3" ht="16.5" hidden="1" customHeight="1">
      <c r="A456" s="69">
        <v>289</v>
      </c>
      <c r="B456" s="65" t="s">
        <v>103</v>
      </c>
      <c r="C456" s="66">
        <v>40894.03</v>
      </c>
    </row>
    <row r="457" spans="1:3" ht="16.5" hidden="1" customHeight="1">
      <c r="A457" s="69">
        <v>290</v>
      </c>
      <c r="B457" s="65" t="s">
        <v>103</v>
      </c>
      <c r="C457" s="66">
        <v>55660</v>
      </c>
    </row>
    <row r="458" spans="1:3" ht="16.5" hidden="1" customHeight="1">
      <c r="A458" s="69">
        <v>291</v>
      </c>
      <c r="B458" s="65" t="s">
        <v>103</v>
      </c>
      <c r="C458" s="66">
        <v>309554.78000000003</v>
      </c>
    </row>
    <row r="459" spans="1:3" ht="16.5" hidden="1" customHeight="1">
      <c r="A459" s="69">
        <v>292</v>
      </c>
      <c r="B459" s="65" t="s">
        <v>103</v>
      </c>
      <c r="C459" s="66">
        <v>12342</v>
      </c>
    </row>
    <row r="460" spans="1:3" ht="16.5" hidden="1" customHeight="1">
      <c r="A460" s="69">
        <v>293</v>
      </c>
      <c r="B460" s="65" t="s">
        <v>103</v>
      </c>
      <c r="C460" s="72">
        <v>42350</v>
      </c>
    </row>
    <row r="461" spans="1:3" ht="16.5" hidden="1" customHeight="1">
      <c r="A461" s="69">
        <v>294</v>
      </c>
      <c r="B461" s="65" t="s">
        <v>103</v>
      </c>
      <c r="C461" s="72">
        <v>119790</v>
      </c>
    </row>
    <row r="462" spans="1:3" ht="16.5" hidden="1" customHeight="1">
      <c r="A462" s="69">
        <v>295</v>
      </c>
      <c r="B462" s="65" t="s">
        <v>103</v>
      </c>
      <c r="C462" s="72">
        <v>819073.2</v>
      </c>
    </row>
    <row r="463" spans="1:3" ht="16.5" hidden="1" customHeight="1">
      <c r="A463" s="69">
        <v>296</v>
      </c>
      <c r="B463" s="65" t="s">
        <v>103</v>
      </c>
      <c r="C463" s="72">
        <v>157300</v>
      </c>
    </row>
    <row r="464" spans="1:3" ht="16.5" hidden="1" customHeight="1">
      <c r="A464" s="69">
        <v>297</v>
      </c>
      <c r="B464" s="65" t="s">
        <v>103</v>
      </c>
      <c r="C464" s="66">
        <v>81626.28</v>
      </c>
    </row>
    <row r="465" spans="1:3" ht="16.5" hidden="1" customHeight="1">
      <c r="A465" s="69">
        <v>298</v>
      </c>
      <c r="B465" s="65" t="s">
        <v>103</v>
      </c>
      <c r="C465" s="66">
        <v>19723</v>
      </c>
    </row>
    <row r="466" spans="1:3" ht="16.5" hidden="1" customHeight="1">
      <c r="A466" s="69">
        <v>299</v>
      </c>
      <c r="B466" s="65" t="s">
        <v>103</v>
      </c>
      <c r="C466" s="66">
        <v>510680.03</v>
      </c>
    </row>
    <row r="467" spans="1:3" ht="16.5" hidden="1" customHeight="1">
      <c r="A467" s="69">
        <v>300</v>
      </c>
      <c r="B467" s="65" t="s">
        <v>103</v>
      </c>
      <c r="C467" s="66">
        <v>4359937.92</v>
      </c>
    </row>
    <row r="468" spans="1:3" ht="16.5" hidden="1" customHeight="1">
      <c r="A468" s="69">
        <v>301</v>
      </c>
      <c r="B468" s="65" t="s">
        <v>103</v>
      </c>
      <c r="C468" s="72">
        <v>16768.57</v>
      </c>
    </row>
    <row r="469" spans="1:3" ht="16.5" hidden="1" customHeight="1">
      <c r="A469" s="69">
        <v>302</v>
      </c>
      <c r="B469" s="65" t="s">
        <v>103</v>
      </c>
      <c r="C469" s="66">
        <v>7260</v>
      </c>
    </row>
    <row r="470" spans="1:3" ht="16.5" hidden="1" customHeight="1">
      <c r="A470" s="69">
        <v>303</v>
      </c>
      <c r="B470" s="65" t="s">
        <v>103</v>
      </c>
      <c r="C470" s="66">
        <v>78408</v>
      </c>
    </row>
    <row r="471" spans="1:3" ht="16.5" hidden="1" customHeight="1">
      <c r="A471" s="69">
        <v>304</v>
      </c>
      <c r="B471" s="65" t="s">
        <v>103</v>
      </c>
      <c r="C471" s="66">
        <v>21379.57</v>
      </c>
    </row>
    <row r="472" spans="1:3" ht="16.5" hidden="1" customHeight="1">
      <c r="A472" s="69">
        <v>305</v>
      </c>
      <c r="B472" s="65" t="s">
        <v>103</v>
      </c>
      <c r="C472" s="66">
        <v>59022.35</v>
      </c>
    </row>
    <row r="473" spans="1:3" ht="16.5" hidden="1" customHeight="1">
      <c r="A473" s="69">
        <v>306</v>
      </c>
      <c r="B473" s="65" t="s">
        <v>103</v>
      </c>
      <c r="C473" s="66">
        <v>31688.880000000001</v>
      </c>
    </row>
    <row r="474" spans="1:3" ht="16.5" hidden="1" customHeight="1">
      <c r="A474" s="69">
        <v>307</v>
      </c>
      <c r="B474" s="65" t="s">
        <v>103</v>
      </c>
      <c r="C474" s="72">
        <v>55274.74</v>
      </c>
    </row>
    <row r="475" spans="1:3" ht="16.5" hidden="1" customHeight="1">
      <c r="A475" s="69">
        <v>308</v>
      </c>
      <c r="B475" s="65" t="s">
        <v>103</v>
      </c>
      <c r="C475" s="66">
        <v>1095600</v>
      </c>
    </row>
    <row r="476" spans="1:3" ht="16.5" hidden="1" customHeight="1">
      <c r="A476" s="69">
        <v>309</v>
      </c>
      <c r="B476" s="65" t="s">
        <v>103</v>
      </c>
      <c r="C476" s="72">
        <v>70511.759999999995</v>
      </c>
    </row>
    <row r="477" spans="1:3" ht="16.5" hidden="1" customHeight="1">
      <c r="A477" s="69">
        <v>310</v>
      </c>
      <c r="B477" s="65" t="s">
        <v>103</v>
      </c>
      <c r="C477" s="66">
        <v>23945.4</v>
      </c>
    </row>
    <row r="478" spans="1:3" ht="16.5" hidden="1" customHeight="1">
      <c r="A478" s="69">
        <v>311</v>
      </c>
      <c r="B478" s="65" t="s">
        <v>103</v>
      </c>
      <c r="C478" s="66">
        <v>394460</v>
      </c>
    </row>
    <row r="479" spans="1:3" ht="16.5" hidden="1" customHeight="1">
      <c r="A479" s="69">
        <v>312</v>
      </c>
      <c r="B479" s="65" t="s">
        <v>103</v>
      </c>
      <c r="C479" s="72">
        <v>59667.88</v>
      </c>
    </row>
    <row r="480" spans="1:3" ht="16.5" hidden="1" customHeight="1">
      <c r="A480" s="69">
        <v>313</v>
      </c>
      <c r="B480" s="65" t="s">
        <v>103</v>
      </c>
      <c r="C480" s="66">
        <v>118607.12</v>
      </c>
    </row>
    <row r="481" spans="1:3" ht="16.5" hidden="1" customHeight="1">
      <c r="A481" s="69">
        <v>314</v>
      </c>
      <c r="B481" s="65" t="s">
        <v>103</v>
      </c>
      <c r="C481" s="66">
        <v>3219955.2</v>
      </c>
    </row>
    <row r="482" spans="1:3" ht="16.5" hidden="1" customHeight="1">
      <c r="A482" s="69">
        <v>315</v>
      </c>
      <c r="B482" s="65" t="s">
        <v>103</v>
      </c>
      <c r="C482" s="66">
        <v>62299.47</v>
      </c>
    </row>
    <row r="483" spans="1:3" ht="16.5" hidden="1" customHeight="1">
      <c r="A483" s="69">
        <v>316</v>
      </c>
      <c r="B483" s="65" t="s">
        <v>103</v>
      </c>
      <c r="C483" s="66">
        <v>3276000</v>
      </c>
    </row>
    <row r="484" spans="1:3" ht="16.5" hidden="1" customHeight="1">
      <c r="A484" s="69">
        <v>317</v>
      </c>
      <c r="B484" s="65" t="s">
        <v>103</v>
      </c>
      <c r="C484" s="66">
        <v>4662000</v>
      </c>
    </row>
    <row r="485" spans="1:3" ht="16.5" hidden="1" customHeight="1">
      <c r="A485" s="69">
        <v>318</v>
      </c>
      <c r="B485" s="65" t="s">
        <v>103</v>
      </c>
      <c r="C485" s="66">
        <v>1680000</v>
      </c>
    </row>
    <row r="486" spans="1:3" ht="16.5" hidden="1" customHeight="1">
      <c r="A486" s="69">
        <v>319</v>
      </c>
      <c r="B486" s="65" t="s">
        <v>103</v>
      </c>
      <c r="C486" s="66">
        <v>2016000</v>
      </c>
    </row>
    <row r="487" spans="1:3" ht="16.5" hidden="1" customHeight="1">
      <c r="A487" s="69">
        <v>320</v>
      </c>
      <c r="B487" s="65" t="s">
        <v>103</v>
      </c>
      <c r="C487" s="66">
        <v>29040</v>
      </c>
    </row>
    <row r="488" spans="1:3" ht="16.5" hidden="1" customHeight="1">
      <c r="A488" s="69">
        <v>321</v>
      </c>
      <c r="B488" s="65" t="s">
        <v>103</v>
      </c>
      <c r="C488" s="66">
        <v>21780</v>
      </c>
    </row>
    <row r="489" spans="1:3" ht="16.5" hidden="1" customHeight="1">
      <c r="A489" s="69">
        <v>322</v>
      </c>
      <c r="B489" s="65" t="s">
        <v>103</v>
      </c>
      <c r="C489" s="66">
        <v>37965.15</v>
      </c>
    </row>
    <row r="490" spans="1:3" ht="16.5" hidden="1" customHeight="1">
      <c r="A490" s="69">
        <v>323</v>
      </c>
      <c r="B490" s="65" t="s">
        <v>103</v>
      </c>
      <c r="C490" s="66">
        <v>491247.17</v>
      </c>
    </row>
    <row r="491" spans="1:3" ht="16.5" hidden="1" customHeight="1">
      <c r="A491" s="69">
        <v>324</v>
      </c>
      <c r="B491" s="65" t="s">
        <v>103</v>
      </c>
      <c r="C491" s="72">
        <v>59889.86</v>
      </c>
    </row>
    <row r="492" spans="1:3" ht="16.5" hidden="1" customHeight="1">
      <c r="A492" s="69">
        <v>325</v>
      </c>
      <c r="B492" s="65" t="s">
        <v>103</v>
      </c>
      <c r="C492" s="72">
        <v>119039.8</v>
      </c>
    </row>
    <row r="493" spans="1:3" ht="16.5" hidden="1" customHeight="1">
      <c r="A493" s="69">
        <v>326</v>
      </c>
      <c r="B493" s="65" t="s">
        <v>103</v>
      </c>
      <c r="C493" s="66">
        <v>3611850</v>
      </c>
    </row>
    <row r="494" spans="1:3" ht="16.5" hidden="1" customHeight="1">
      <c r="A494" s="69">
        <v>327</v>
      </c>
      <c r="B494" s="65" t="s">
        <v>103</v>
      </c>
      <c r="C494" s="66">
        <v>2520000</v>
      </c>
    </row>
    <row r="495" spans="1:3" ht="16.5" hidden="1" customHeight="1">
      <c r="A495" s="69">
        <v>328</v>
      </c>
      <c r="B495" s="65" t="s">
        <v>103</v>
      </c>
      <c r="C495" s="66">
        <v>198960.01</v>
      </c>
    </row>
    <row r="496" spans="1:3" ht="16.5" hidden="1" customHeight="1">
      <c r="A496" s="69">
        <v>329</v>
      </c>
      <c r="B496" s="65" t="s">
        <v>103</v>
      </c>
      <c r="C496" s="66">
        <v>26620</v>
      </c>
    </row>
    <row r="497" spans="1:3" ht="16.5" hidden="1" customHeight="1">
      <c r="A497" s="69">
        <v>330</v>
      </c>
      <c r="B497" s="65" t="s">
        <v>103</v>
      </c>
      <c r="C497" s="66">
        <v>15553.05</v>
      </c>
    </row>
    <row r="498" spans="1:3" ht="16.5" hidden="1" customHeight="1">
      <c r="A498" s="69">
        <v>331</v>
      </c>
      <c r="B498" s="65" t="s">
        <v>103</v>
      </c>
      <c r="C498" s="66">
        <v>1076925.1200000001</v>
      </c>
    </row>
    <row r="499" spans="1:3" ht="16.5" hidden="1" customHeight="1">
      <c r="A499" s="69">
        <v>332</v>
      </c>
      <c r="B499" s="65" t="s">
        <v>103</v>
      </c>
      <c r="C499" s="66">
        <v>309065.37</v>
      </c>
    </row>
    <row r="500" spans="1:3" ht="16.5" hidden="1" customHeight="1">
      <c r="A500" s="69">
        <v>333</v>
      </c>
      <c r="B500" s="65" t="s">
        <v>103</v>
      </c>
      <c r="C500" s="66">
        <v>62920</v>
      </c>
    </row>
    <row r="501" spans="1:3" ht="16.5" hidden="1" customHeight="1">
      <c r="A501" s="69">
        <v>334</v>
      </c>
      <c r="B501" s="65" t="s">
        <v>103</v>
      </c>
      <c r="C501" s="66">
        <v>37437.4</v>
      </c>
    </row>
    <row r="502" spans="1:3" ht="16.5" hidden="1" customHeight="1">
      <c r="A502" s="69">
        <v>335</v>
      </c>
      <c r="B502" s="65" t="s">
        <v>103</v>
      </c>
      <c r="C502" s="66">
        <v>82911.31</v>
      </c>
    </row>
    <row r="503" spans="1:3" ht="16.5" hidden="1" customHeight="1">
      <c r="A503" s="69">
        <v>336</v>
      </c>
      <c r="B503" s="65" t="s">
        <v>103</v>
      </c>
      <c r="C503" s="66">
        <v>120000</v>
      </c>
    </row>
    <row r="504" spans="1:3" ht="16.5" hidden="1" customHeight="1">
      <c r="A504" s="69">
        <v>337</v>
      </c>
      <c r="B504" s="65" t="s">
        <v>103</v>
      </c>
      <c r="C504" s="66">
        <v>8585.14</v>
      </c>
    </row>
    <row r="505" spans="1:3" ht="16.5" hidden="1" customHeight="1">
      <c r="A505" s="69">
        <v>338</v>
      </c>
      <c r="B505" s="65" t="s">
        <v>103</v>
      </c>
      <c r="C505" s="66">
        <v>128803.29</v>
      </c>
    </row>
    <row r="506" spans="1:3" ht="16.5" hidden="1" customHeight="1">
      <c r="A506" s="69">
        <v>339</v>
      </c>
      <c r="B506" s="65" t="s">
        <v>103</v>
      </c>
      <c r="C506" s="66">
        <v>131224.5</v>
      </c>
    </row>
    <row r="507" spans="1:3" ht="16.5" hidden="1" customHeight="1">
      <c r="A507" s="69">
        <v>340</v>
      </c>
      <c r="B507" s="65" t="s">
        <v>103</v>
      </c>
      <c r="C507" s="66">
        <v>607534.86</v>
      </c>
    </row>
    <row r="508" spans="1:3" ht="16.5" hidden="1" customHeight="1">
      <c r="A508" s="69">
        <v>341</v>
      </c>
      <c r="B508" s="65" t="s">
        <v>103</v>
      </c>
      <c r="C508" s="66">
        <v>90750</v>
      </c>
    </row>
    <row r="509" spans="1:3" ht="16.5" hidden="1" customHeight="1">
      <c r="A509" s="69">
        <v>342</v>
      </c>
      <c r="B509" s="65" t="s">
        <v>103</v>
      </c>
      <c r="C509" s="66">
        <v>46924.3</v>
      </c>
    </row>
    <row r="510" spans="1:3" ht="16.5" hidden="1" customHeight="1">
      <c r="A510" s="69">
        <v>343</v>
      </c>
      <c r="B510" s="65" t="s">
        <v>103</v>
      </c>
      <c r="C510" s="66">
        <v>155000</v>
      </c>
    </row>
    <row r="511" spans="1:3" ht="16.5" hidden="1" customHeight="1">
      <c r="A511" s="69">
        <v>344</v>
      </c>
      <c r="B511" s="65" t="s">
        <v>103</v>
      </c>
      <c r="C511" s="66">
        <v>87876.25</v>
      </c>
    </row>
    <row r="512" spans="1:3" ht="16.5" hidden="1" customHeight="1">
      <c r="A512" s="69">
        <v>345</v>
      </c>
      <c r="B512" s="65" t="s">
        <v>103</v>
      </c>
      <c r="C512" s="66">
        <v>286933.38</v>
      </c>
    </row>
    <row r="513" spans="1:3" ht="16.5" hidden="1" customHeight="1">
      <c r="A513" s="69">
        <v>346</v>
      </c>
      <c r="B513" s="65" t="s">
        <v>103</v>
      </c>
      <c r="C513" s="66">
        <v>121000</v>
      </c>
    </row>
    <row r="514" spans="1:3" ht="16.5" hidden="1" customHeight="1">
      <c r="A514" s="69">
        <v>347</v>
      </c>
      <c r="B514" s="65" t="s">
        <v>103</v>
      </c>
      <c r="C514" s="66">
        <v>840675.17</v>
      </c>
    </row>
    <row r="515" spans="1:3" ht="16.5" hidden="1" customHeight="1">
      <c r="A515" s="69">
        <v>348</v>
      </c>
      <c r="B515" s="65" t="s">
        <v>103</v>
      </c>
      <c r="C515" s="66">
        <v>696052.5</v>
      </c>
    </row>
    <row r="516" spans="1:3" ht="16.5" hidden="1" customHeight="1">
      <c r="A516" s="69">
        <v>349</v>
      </c>
      <c r="B516" s="65" t="s">
        <v>103</v>
      </c>
      <c r="C516" s="66">
        <v>41140</v>
      </c>
    </row>
    <row r="517" spans="1:3" ht="16.5" hidden="1" customHeight="1">
      <c r="A517" s="69">
        <v>350</v>
      </c>
      <c r="B517" s="65" t="s">
        <v>103</v>
      </c>
      <c r="C517" s="66">
        <v>6614.01</v>
      </c>
    </row>
    <row r="518" spans="1:3" ht="16.5" hidden="1" customHeight="1">
      <c r="A518" s="69">
        <v>351</v>
      </c>
      <c r="B518" s="65" t="s">
        <v>103</v>
      </c>
      <c r="C518" s="66">
        <v>113703.16</v>
      </c>
    </row>
    <row r="519" spans="1:3" ht="16.5" hidden="1" customHeight="1">
      <c r="A519" s="69">
        <v>352</v>
      </c>
      <c r="B519" s="65" t="s">
        <v>103</v>
      </c>
      <c r="C519" s="66">
        <v>41604.639999999999</v>
      </c>
    </row>
    <row r="520" spans="1:3" ht="16.5" hidden="1" customHeight="1">
      <c r="A520" s="69">
        <v>353</v>
      </c>
      <c r="B520" s="65" t="s">
        <v>103</v>
      </c>
      <c r="C520" s="66">
        <v>17956.400000000001</v>
      </c>
    </row>
    <row r="521" spans="1:3" ht="16.5" hidden="1" customHeight="1">
      <c r="A521" s="69">
        <v>354</v>
      </c>
      <c r="B521" s="65" t="s">
        <v>103</v>
      </c>
      <c r="C521" s="66">
        <v>71282.94</v>
      </c>
    </row>
    <row r="522" spans="1:3" ht="16.5" hidden="1" customHeight="1">
      <c r="A522" s="69">
        <v>355</v>
      </c>
      <c r="B522" s="65" t="s">
        <v>103</v>
      </c>
      <c r="C522" s="66">
        <v>63372.6</v>
      </c>
    </row>
    <row r="523" spans="1:3" ht="16.5" hidden="1" customHeight="1">
      <c r="A523" s="69">
        <v>356</v>
      </c>
      <c r="B523" s="65" t="s">
        <v>103</v>
      </c>
      <c r="C523" s="66">
        <v>73333.509999999995</v>
      </c>
    </row>
    <row r="524" spans="1:3" ht="16.5" hidden="1" customHeight="1">
      <c r="A524" s="69">
        <v>357</v>
      </c>
      <c r="B524" s="65" t="s">
        <v>103</v>
      </c>
      <c r="C524" s="66">
        <v>70718.45</v>
      </c>
    </row>
    <row r="525" spans="1:3" ht="16.5" hidden="1" customHeight="1">
      <c r="A525" s="69">
        <v>358</v>
      </c>
      <c r="B525" s="65" t="s">
        <v>103</v>
      </c>
      <c r="C525" s="66">
        <v>44230.92</v>
      </c>
    </row>
    <row r="526" spans="1:3" ht="16.5" hidden="1" customHeight="1">
      <c r="A526" s="69">
        <v>359</v>
      </c>
      <c r="B526" s="65" t="s">
        <v>103</v>
      </c>
      <c r="C526" s="66">
        <v>138653.04</v>
      </c>
    </row>
    <row r="527" spans="1:3" ht="16.5" hidden="1" customHeight="1">
      <c r="A527" s="69">
        <v>360</v>
      </c>
      <c r="B527" s="65" t="s">
        <v>103</v>
      </c>
      <c r="C527" s="72">
        <v>75823.44</v>
      </c>
    </row>
    <row r="528" spans="1:3" ht="16.5" hidden="1" customHeight="1">
      <c r="A528" s="69">
        <v>361</v>
      </c>
      <c r="B528" s="65" t="s">
        <v>103</v>
      </c>
      <c r="C528" s="66">
        <v>126495.34</v>
      </c>
    </row>
    <row r="529" spans="1:3" ht="16.5" hidden="1" customHeight="1">
      <c r="A529" s="69">
        <v>362</v>
      </c>
      <c r="B529" s="65" t="s">
        <v>103</v>
      </c>
      <c r="C529" s="66">
        <v>40333.33</v>
      </c>
    </row>
    <row r="530" spans="1:3" ht="16.5" hidden="1" customHeight="1">
      <c r="A530" s="69">
        <v>363</v>
      </c>
      <c r="B530" s="65" t="s">
        <v>103</v>
      </c>
      <c r="C530" s="66">
        <v>33880</v>
      </c>
    </row>
    <row r="531" spans="1:3" ht="16.5" hidden="1" customHeight="1">
      <c r="A531" s="69">
        <v>364</v>
      </c>
      <c r="B531" s="65" t="s">
        <v>103</v>
      </c>
      <c r="C531" s="66">
        <v>27225</v>
      </c>
    </row>
    <row r="532" spans="1:3" ht="16.5" hidden="1" customHeight="1">
      <c r="A532" s="69">
        <v>365</v>
      </c>
      <c r="B532" s="65" t="s">
        <v>103</v>
      </c>
      <c r="C532" s="66">
        <v>45773.75</v>
      </c>
    </row>
    <row r="533" spans="1:3" ht="16.5" hidden="1" customHeight="1">
      <c r="A533" s="69">
        <v>366</v>
      </c>
      <c r="B533" s="65" t="s">
        <v>103</v>
      </c>
      <c r="C533" s="66">
        <v>37514.400000000001</v>
      </c>
    </row>
    <row r="534" spans="1:3" ht="16.5" hidden="1" customHeight="1">
      <c r="A534" s="69">
        <v>367</v>
      </c>
      <c r="B534" s="65" t="s">
        <v>103</v>
      </c>
      <c r="C534" s="66">
        <v>36226.86</v>
      </c>
    </row>
    <row r="535" spans="1:3" ht="16.5" hidden="1" customHeight="1">
      <c r="A535" s="69">
        <v>368</v>
      </c>
      <c r="B535" s="65" t="s">
        <v>103</v>
      </c>
      <c r="C535" s="66">
        <v>53603</v>
      </c>
    </row>
    <row r="536" spans="1:3" ht="16.5" hidden="1" customHeight="1">
      <c r="A536" s="69">
        <v>369</v>
      </c>
      <c r="B536" s="65" t="s">
        <v>103</v>
      </c>
      <c r="C536" s="66">
        <v>13141.33</v>
      </c>
    </row>
    <row r="537" spans="1:3" ht="16.5" hidden="1" customHeight="1">
      <c r="A537" s="69">
        <v>370</v>
      </c>
      <c r="B537" s="65" t="s">
        <v>103</v>
      </c>
      <c r="C537" s="66">
        <v>5977.45</v>
      </c>
    </row>
    <row r="538" spans="1:3" ht="16.5" hidden="1" customHeight="1">
      <c r="A538" s="69">
        <v>371</v>
      </c>
      <c r="B538" s="65" t="s">
        <v>103</v>
      </c>
      <c r="C538" s="66">
        <v>41291.25</v>
      </c>
    </row>
    <row r="539" spans="1:3" ht="16.5" hidden="1" customHeight="1">
      <c r="A539" s="69">
        <v>372</v>
      </c>
      <c r="B539" s="65" t="s">
        <v>103</v>
      </c>
      <c r="C539" s="66">
        <v>84579</v>
      </c>
    </row>
    <row r="540" spans="1:3" ht="16.5" hidden="1" customHeight="1">
      <c r="A540" s="69">
        <v>373</v>
      </c>
      <c r="B540" s="65" t="s">
        <v>103</v>
      </c>
      <c r="C540" s="66">
        <v>3100.75</v>
      </c>
    </row>
    <row r="541" spans="1:3" ht="16.5" hidden="1" customHeight="1">
      <c r="A541" s="69">
        <v>374</v>
      </c>
      <c r="B541" s="65" t="s">
        <v>103</v>
      </c>
      <c r="C541" s="66">
        <v>100333.2</v>
      </c>
    </row>
    <row r="542" spans="1:3" ht="16.5" hidden="1" customHeight="1">
      <c r="A542" s="69">
        <v>375</v>
      </c>
      <c r="B542" s="65" t="s">
        <v>103</v>
      </c>
      <c r="C542" s="66">
        <v>184690.1</v>
      </c>
    </row>
    <row r="543" spans="1:3" ht="16.5" hidden="1" customHeight="1">
      <c r="A543" s="69">
        <v>376</v>
      </c>
      <c r="B543" s="65" t="s">
        <v>103</v>
      </c>
      <c r="C543" s="66">
        <v>14571.11</v>
      </c>
    </row>
    <row r="544" spans="1:3" ht="16.5" hidden="1" customHeight="1">
      <c r="A544" s="69">
        <v>377</v>
      </c>
      <c r="B544" s="65" t="s">
        <v>103</v>
      </c>
      <c r="C544" s="66">
        <v>52461.47</v>
      </c>
    </row>
    <row r="545" spans="1:3" ht="16.5" hidden="1" customHeight="1">
      <c r="A545" s="69">
        <v>378</v>
      </c>
      <c r="B545" s="65" t="s">
        <v>103</v>
      </c>
      <c r="C545" s="66">
        <v>60500</v>
      </c>
    </row>
    <row r="546" spans="1:3" ht="16.5" hidden="1" customHeight="1">
      <c r="A546" s="69">
        <v>379</v>
      </c>
      <c r="B546" s="65" t="s">
        <v>103</v>
      </c>
      <c r="C546" s="66">
        <v>22082.5</v>
      </c>
    </row>
    <row r="547" spans="1:3" ht="16.5" hidden="1" customHeight="1">
      <c r="A547" s="69">
        <v>380</v>
      </c>
      <c r="B547" s="65" t="s">
        <v>103</v>
      </c>
      <c r="C547" s="66">
        <v>145200</v>
      </c>
    </row>
    <row r="548" spans="1:3" ht="16.5" hidden="1" customHeight="1">
      <c r="A548" s="69">
        <v>381</v>
      </c>
      <c r="B548" s="65" t="s">
        <v>103</v>
      </c>
      <c r="C548" s="66">
        <v>79441.34</v>
      </c>
    </row>
    <row r="549" spans="1:3" ht="16.5" hidden="1" customHeight="1">
      <c r="A549" s="69">
        <v>382</v>
      </c>
      <c r="B549" s="65" t="s">
        <v>103</v>
      </c>
      <c r="C549" s="66">
        <v>30250</v>
      </c>
    </row>
    <row r="550" spans="1:3" ht="16.5" hidden="1" customHeight="1">
      <c r="A550" s="69">
        <v>383</v>
      </c>
      <c r="B550" s="65" t="s">
        <v>103</v>
      </c>
      <c r="C550" s="66">
        <v>31339</v>
      </c>
    </row>
    <row r="551" spans="1:3" ht="16.5" hidden="1" customHeight="1">
      <c r="A551" s="69">
        <v>384</v>
      </c>
      <c r="B551" s="65" t="s">
        <v>103</v>
      </c>
      <c r="C551" s="66">
        <v>182710</v>
      </c>
    </row>
    <row r="552" spans="1:3" ht="16.5" hidden="1" customHeight="1">
      <c r="A552" s="69">
        <v>385</v>
      </c>
      <c r="B552" s="65" t="s">
        <v>103</v>
      </c>
      <c r="C552" s="66">
        <v>83600.039999999994</v>
      </c>
    </row>
    <row r="553" spans="1:3" ht="16.5" hidden="1" customHeight="1">
      <c r="A553" s="69">
        <v>386</v>
      </c>
      <c r="B553" s="65" t="s">
        <v>103</v>
      </c>
      <c r="C553" s="66">
        <v>83600.009999999995</v>
      </c>
    </row>
    <row r="554" spans="1:3" ht="16.5" hidden="1" customHeight="1">
      <c r="A554" s="69">
        <v>387</v>
      </c>
      <c r="B554" s="65" t="s">
        <v>103</v>
      </c>
      <c r="C554" s="66">
        <v>8015.04</v>
      </c>
    </row>
    <row r="555" spans="1:3" ht="16.5" hidden="1" customHeight="1">
      <c r="A555" s="69">
        <v>388</v>
      </c>
      <c r="B555" s="65" t="s">
        <v>103</v>
      </c>
      <c r="C555" s="66">
        <v>38966.26</v>
      </c>
    </row>
    <row r="556" spans="1:3" ht="16.5" hidden="1" customHeight="1">
      <c r="A556" s="69">
        <v>389</v>
      </c>
      <c r="B556" s="65" t="s">
        <v>103</v>
      </c>
      <c r="C556" s="66">
        <v>9190.2999999999993</v>
      </c>
    </row>
    <row r="557" spans="1:3" ht="16.5" hidden="1" customHeight="1">
      <c r="A557" s="69">
        <v>390</v>
      </c>
      <c r="B557" s="65" t="s">
        <v>103</v>
      </c>
      <c r="C557" s="66">
        <v>43113.33</v>
      </c>
    </row>
    <row r="558" spans="1:3" ht="16.5" hidden="1" customHeight="1">
      <c r="A558" s="69">
        <v>391</v>
      </c>
      <c r="B558" s="65" t="s">
        <v>103</v>
      </c>
      <c r="C558" s="66">
        <v>13140.6</v>
      </c>
    </row>
    <row r="559" spans="1:3" ht="16.5" hidden="1" customHeight="1">
      <c r="A559" s="69">
        <v>392</v>
      </c>
      <c r="B559" s="65" t="s">
        <v>103</v>
      </c>
      <c r="C559" s="66">
        <v>30447.200000000001</v>
      </c>
    </row>
    <row r="560" spans="1:3" ht="16.5" hidden="1" customHeight="1">
      <c r="A560" s="69">
        <v>393</v>
      </c>
      <c r="B560" s="65" t="s">
        <v>103</v>
      </c>
      <c r="C560" s="66">
        <v>33804.61</v>
      </c>
    </row>
    <row r="561" spans="1:3" ht="16.5" hidden="1" customHeight="1">
      <c r="A561" s="69">
        <v>394</v>
      </c>
      <c r="B561" s="65" t="s">
        <v>103</v>
      </c>
      <c r="C561" s="66">
        <v>117897.1</v>
      </c>
    </row>
    <row r="562" spans="1:3" ht="16.5" hidden="1" customHeight="1">
      <c r="A562" s="69">
        <v>395</v>
      </c>
      <c r="B562" s="65" t="s">
        <v>103</v>
      </c>
      <c r="C562" s="66">
        <v>29176.63</v>
      </c>
    </row>
    <row r="563" spans="1:3" ht="16.5" hidden="1" customHeight="1">
      <c r="A563" s="69">
        <v>396</v>
      </c>
      <c r="B563" s="65" t="s">
        <v>103</v>
      </c>
      <c r="C563" s="66">
        <v>179691.02</v>
      </c>
    </row>
    <row r="564" spans="1:3" ht="16.5" hidden="1" customHeight="1">
      <c r="A564" s="69">
        <v>397</v>
      </c>
      <c r="B564" s="65" t="s">
        <v>103</v>
      </c>
      <c r="C564" s="66">
        <v>519090</v>
      </c>
    </row>
    <row r="565" spans="1:3" ht="16.5" hidden="1" customHeight="1">
      <c r="A565" s="69">
        <v>398</v>
      </c>
      <c r="B565" s="65" t="s">
        <v>103</v>
      </c>
      <c r="C565" s="66">
        <v>108499.25</v>
      </c>
    </row>
    <row r="566" spans="1:3" ht="16.5" hidden="1" customHeight="1">
      <c r="A566" s="69">
        <v>399</v>
      </c>
      <c r="B566" s="65" t="s">
        <v>103</v>
      </c>
      <c r="C566" s="66">
        <v>566221.92000000004</v>
      </c>
    </row>
    <row r="567" spans="1:3" ht="16.5" hidden="1" customHeight="1">
      <c r="A567" s="69">
        <v>400</v>
      </c>
      <c r="B567" s="65" t="s">
        <v>103</v>
      </c>
      <c r="C567" s="66">
        <v>63667.88</v>
      </c>
    </row>
    <row r="568" spans="1:3" ht="16.5" hidden="1" customHeight="1">
      <c r="A568" s="69">
        <v>401</v>
      </c>
      <c r="B568" s="65" t="s">
        <v>103</v>
      </c>
      <c r="C568" s="66">
        <v>21417</v>
      </c>
    </row>
    <row r="569" spans="1:3" ht="16.5" hidden="1" customHeight="1">
      <c r="A569" s="69">
        <v>402</v>
      </c>
      <c r="B569" s="65" t="s">
        <v>103</v>
      </c>
      <c r="C569" s="66">
        <v>5118.3</v>
      </c>
    </row>
    <row r="570" spans="1:3" ht="16.5" hidden="1" customHeight="1">
      <c r="A570" s="69">
        <v>403</v>
      </c>
      <c r="B570" s="65" t="s">
        <v>103</v>
      </c>
      <c r="C570" s="66">
        <v>14120.9</v>
      </c>
    </row>
    <row r="571" spans="1:3" ht="16.5" hidden="1" customHeight="1">
      <c r="A571" s="69">
        <v>404</v>
      </c>
      <c r="B571" s="65" t="s">
        <v>103</v>
      </c>
      <c r="C571" s="66">
        <v>455000</v>
      </c>
    </row>
    <row r="572" spans="1:3" ht="16.5" hidden="1" customHeight="1">
      <c r="A572" s="69">
        <v>405</v>
      </c>
      <c r="B572" s="65" t="s">
        <v>103</v>
      </c>
      <c r="C572" s="66">
        <v>18617.02</v>
      </c>
    </row>
    <row r="573" spans="1:3" ht="16.5" hidden="1" customHeight="1">
      <c r="A573" s="69">
        <v>406</v>
      </c>
      <c r="B573" s="65" t="s">
        <v>103</v>
      </c>
      <c r="C573" s="66">
        <v>125031.8</v>
      </c>
    </row>
    <row r="574" spans="1:3" ht="16.5" hidden="1" customHeight="1">
      <c r="A574" s="69">
        <v>407</v>
      </c>
      <c r="B574" s="65" t="s">
        <v>103</v>
      </c>
      <c r="C574" s="66">
        <v>138373.04</v>
      </c>
    </row>
    <row r="575" spans="1:3" ht="16.5" hidden="1" customHeight="1">
      <c r="A575" s="69">
        <v>408</v>
      </c>
      <c r="B575" s="65" t="s">
        <v>103</v>
      </c>
      <c r="C575" s="66">
        <v>128069.88</v>
      </c>
    </row>
    <row r="576" spans="1:3" ht="16.5" hidden="1" customHeight="1">
      <c r="A576" s="69">
        <v>409</v>
      </c>
      <c r="B576" s="65" t="s">
        <v>103</v>
      </c>
      <c r="C576" s="66">
        <v>55325.02</v>
      </c>
    </row>
    <row r="577" spans="1:3" ht="16.5" hidden="1" customHeight="1">
      <c r="A577" s="69">
        <v>410</v>
      </c>
      <c r="B577" s="65" t="s">
        <v>103</v>
      </c>
      <c r="C577" s="66">
        <v>59875.08</v>
      </c>
    </row>
    <row r="578" spans="1:3" ht="16.5" hidden="1" customHeight="1">
      <c r="A578" s="69">
        <v>411</v>
      </c>
      <c r="B578" s="65" t="s">
        <v>103</v>
      </c>
      <c r="C578" s="66">
        <v>40600.300000000003</v>
      </c>
    </row>
    <row r="579" spans="1:3" ht="16.5" hidden="1" customHeight="1">
      <c r="A579" s="69">
        <v>412</v>
      </c>
      <c r="B579" s="65" t="s">
        <v>103</v>
      </c>
      <c r="C579" s="66">
        <v>167504.26</v>
      </c>
    </row>
    <row r="580" spans="1:3" ht="16.5" hidden="1" customHeight="1">
      <c r="A580" s="69">
        <v>413</v>
      </c>
      <c r="B580" s="65" t="s">
        <v>103</v>
      </c>
      <c r="C580" s="66">
        <v>142425.94</v>
      </c>
    </row>
    <row r="581" spans="1:3" ht="16.5" hidden="1" customHeight="1">
      <c r="A581" s="69">
        <v>414</v>
      </c>
      <c r="B581" s="65" t="s">
        <v>103</v>
      </c>
      <c r="C581" s="66">
        <v>123605.04</v>
      </c>
    </row>
    <row r="582" spans="1:3" ht="16.5" hidden="1" customHeight="1">
      <c r="A582" s="69">
        <v>415</v>
      </c>
      <c r="B582" s="65" t="s">
        <v>103</v>
      </c>
      <c r="C582" s="66">
        <v>111673.76</v>
      </c>
    </row>
    <row r="583" spans="1:3" ht="16.5" hidden="1" customHeight="1">
      <c r="A583" s="69">
        <v>416</v>
      </c>
      <c r="B583" s="65" t="s">
        <v>103</v>
      </c>
      <c r="C583" s="66">
        <v>79787.16</v>
      </c>
    </row>
    <row r="584" spans="1:3" ht="16.5" hidden="1" customHeight="1">
      <c r="A584" s="69">
        <v>417</v>
      </c>
      <c r="B584" s="65" t="s">
        <v>103</v>
      </c>
      <c r="C584" s="66">
        <v>79813.48</v>
      </c>
    </row>
    <row r="585" spans="1:3" ht="16.5" hidden="1" customHeight="1">
      <c r="A585" s="69">
        <v>418</v>
      </c>
      <c r="B585" s="65" t="s">
        <v>103</v>
      </c>
      <c r="C585" s="66">
        <v>79826.259999999995</v>
      </c>
    </row>
    <row r="586" spans="1:3" ht="16.5" hidden="1" customHeight="1">
      <c r="A586" s="69">
        <v>419</v>
      </c>
      <c r="B586" s="65" t="s">
        <v>103</v>
      </c>
      <c r="C586" s="66">
        <v>68759.039999999994</v>
      </c>
    </row>
    <row r="587" spans="1:3" ht="16.5" hidden="1" customHeight="1">
      <c r="A587" s="69">
        <v>420</v>
      </c>
      <c r="B587" s="65" t="s">
        <v>103</v>
      </c>
      <c r="C587" s="66">
        <v>56855.42</v>
      </c>
    </row>
    <row r="588" spans="1:3" ht="16.5" hidden="1" customHeight="1">
      <c r="A588" s="69">
        <v>421</v>
      </c>
      <c r="B588" s="65" t="s">
        <v>103</v>
      </c>
      <c r="C588" s="66">
        <v>48727.32</v>
      </c>
    </row>
    <row r="589" spans="1:3" ht="16.5" hidden="1" customHeight="1">
      <c r="A589" s="69">
        <v>422</v>
      </c>
      <c r="B589" s="65" t="s">
        <v>103</v>
      </c>
      <c r="C589" s="66">
        <v>31940.65</v>
      </c>
    </row>
    <row r="590" spans="1:3" ht="16.5" hidden="1" customHeight="1">
      <c r="A590" s="69">
        <v>423</v>
      </c>
      <c r="B590" s="65" t="s">
        <v>103</v>
      </c>
      <c r="C590" s="66">
        <v>71640.22</v>
      </c>
    </row>
    <row r="591" spans="1:3" ht="16.5" hidden="1" customHeight="1">
      <c r="A591" s="69">
        <v>424</v>
      </c>
      <c r="B591" s="65" t="s">
        <v>103</v>
      </c>
      <c r="C591" s="66">
        <v>62020.1</v>
      </c>
    </row>
    <row r="592" spans="1:3" ht="16.5" hidden="1" customHeight="1">
      <c r="A592" s="69">
        <v>425</v>
      </c>
      <c r="B592" s="65" t="s">
        <v>103</v>
      </c>
      <c r="C592" s="66">
        <v>60157.88</v>
      </c>
    </row>
    <row r="593" spans="1:3" ht="16.5" hidden="1" customHeight="1">
      <c r="A593" s="69">
        <v>426</v>
      </c>
      <c r="B593" s="65" t="s">
        <v>103</v>
      </c>
      <c r="C593" s="66">
        <v>39385.760000000002</v>
      </c>
    </row>
    <row r="594" spans="1:3" ht="16.5" hidden="1" customHeight="1">
      <c r="A594" s="69">
        <v>427</v>
      </c>
      <c r="B594" s="65" t="s">
        <v>103</v>
      </c>
      <c r="C594" s="66">
        <v>15730</v>
      </c>
    </row>
    <row r="595" spans="1:3" ht="16.5" hidden="1" customHeight="1">
      <c r="A595" s="69">
        <v>428</v>
      </c>
      <c r="B595" s="65" t="s">
        <v>103</v>
      </c>
      <c r="C595" s="66">
        <v>93871.8</v>
      </c>
    </row>
    <row r="596" spans="1:3" ht="16.5" hidden="1" customHeight="1">
      <c r="A596" s="69">
        <v>429</v>
      </c>
      <c r="B596" s="65" t="s">
        <v>103</v>
      </c>
      <c r="C596" s="66">
        <v>482894.31</v>
      </c>
    </row>
    <row r="597" spans="1:3" ht="16.5" hidden="1" customHeight="1">
      <c r="A597" s="69">
        <v>430</v>
      </c>
      <c r="B597" s="65" t="s">
        <v>103</v>
      </c>
      <c r="C597" s="66">
        <v>3545694.15</v>
      </c>
    </row>
    <row r="598" spans="1:3" ht="16.5" hidden="1" customHeight="1">
      <c r="A598" s="69">
        <v>431</v>
      </c>
      <c r="B598" s="65" t="s">
        <v>103</v>
      </c>
      <c r="C598" s="66">
        <v>110103.95</v>
      </c>
    </row>
    <row r="599" spans="1:3" ht="16.5" hidden="1" customHeight="1">
      <c r="A599" s="69">
        <v>432</v>
      </c>
      <c r="B599" s="65" t="s">
        <v>103</v>
      </c>
      <c r="C599" s="66">
        <v>711556.22</v>
      </c>
    </row>
    <row r="600" spans="1:3" ht="16.5" hidden="1" customHeight="1">
      <c r="A600" s="69">
        <v>433</v>
      </c>
      <c r="B600" s="65" t="s">
        <v>103</v>
      </c>
      <c r="C600" s="66">
        <v>38720</v>
      </c>
    </row>
    <row r="601" spans="1:3" ht="16.5" hidden="1" customHeight="1">
      <c r="A601" s="69">
        <v>434</v>
      </c>
      <c r="B601" s="65" t="s">
        <v>103</v>
      </c>
      <c r="C601" s="66">
        <v>34022.730000000003</v>
      </c>
    </row>
    <row r="602" spans="1:3" ht="16.5" hidden="1" customHeight="1">
      <c r="A602" s="69">
        <v>435</v>
      </c>
      <c r="B602" s="65" t="s">
        <v>103</v>
      </c>
      <c r="C602" s="66">
        <v>15678.82</v>
      </c>
    </row>
    <row r="603" spans="1:3" ht="16.5" hidden="1" customHeight="1">
      <c r="A603" s="69">
        <v>436</v>
      </c>
      <c r="B603" s="65" t="s">
        <v>103</v>
      </c>
      <c r="C603" s="66">
        <v>354908.97</v>
      </c>
    </row>
    <row r="604" spans="1:3" ht="16.5" hidden="1" customHeight="1">
      <c r="A604" s="69">
        <v>437</v>
      </c>
      <c r="B604" s="65" t="s">
        <v>103</v>
      </c>
      <c r="C604" s="66">
        <v>123904</v>
      </c>
    </row>
    <row r="605" spans="1:3" ht="16.5" hidden="1" customHeight="1">
      <c r="A605" s="69">
        <v>438</v>
      </c>
      <c r="B605" s="65" t="s">
        <v>103</v>
      </c>
      <c r="C605" s="66">
        <v>20992.01</v>
      </c>
    </row>
    <row r="606" spans="1:3" ht="16.5" hidden="1" customHeight="1">
      <c r="A606" s="69">
        <v>439</v>
      </c>
      <c r="B606" s="65" t="s">
        <v>103</v>
      </c>
      <c r="C606" s="66">
        <v>828787.08</v>
      </c>
    </row>
    <row r="607" spans="1:3" ht="16.5" hidden="1" customHeight="1">
      <c r="A607" s="69">
        <v>440</v>
      </c>
      <c r="B607" s="65" t="s">
        <v>103</v>
      </c>
      <c r="C607" s="66">
        <v>816737.8</v>
      </c>
    </row>
    <row r="608" spans="1:3" ht="16.5" hidden="1" customHeight="1">
      <c r="A608" s="69">
        <v>441</v>
      </c>
      <c r="B608" s="65" t="s">
        <v>103</v>
      </c>
      <c r="C608" s="66">
        <v>697443.47</v>
      </c>
    </row>
    <row r="609" spans="1:3" ht="16.5" hidden="1" customHeight="1">
      <c r="A609" s="69">
        <v>442</v>
      </c>
      <c r="B609" s="65" t="s">
        <v>103</v>
      </c>
      <c r="C609" s="66">
        <v>64920.45</v>
      </c>
    </row>
    <row r="610" spans="1:3" ht="16.5" hidden="1" customHeight="1">
      <c r="A610" s="69">
        <v>443</v>
      </c>
      <c r="B610" s="65" t="s">
        <v>103</v>
      </c>
      <c r="C610" s="66">
        <v>475288</v>
      </c>
    </row>
    <row r="611" spans="1:3" ht="16.5" hidden="1" customHeight="1">
      <c r="A611" s="69">
        <v>444</v>
      </c>
      <c r="B611" s="65" t="s">
        <v>103</v>
      </c>
      <c r="C611" s="66">
        <v>28846.16</v>
      </c>
    </row>
    <row r="612" spans="1:3" ht="16.5" hidden="1" customHeight="1">
      <c r="A612" s="69">
        <v>445</v>
      </c>
      <c r="B612" s="65" t="s">
        <v>103</v>
      </c>
      <c r="C612" s="66">
        <v>1807355.4</v>
      </c>
    </row>
    <row r="613" spans="1:3" ht="16.5" hidden="1" customHeight="1">
      <c r="A613" s="69">
        <v>446</v>
      </c>
      <c r="B613" s="65" t="s">
        <v>103</v>
      </c>
      <c r="C613" s="66">
        <v>29620.799999999999</v>
      </c>
    </row>
    <row r="614" spans="1:3" ht="16.5" hidden="1" customHeight="1">
      <c r="A614" s="69">
        <v>447</v>
      </c>
      <c r="B614" s="65" t="s">
        <v>103</v>
      </c>
      <c r="C614" s="66">
        <v>71269</v>
      </c>
    </row>
    <row r="615" spans="1:3" ht="16.5" hidden="1" customHeight="1">
      <c r="A615" s="69">
        <v>448</v>
      </c>
      <c r="B615" s="65" t="s">
        <v>103</v>
      </c>
      <c r="C615" s="66">
        <v>8143.78</v>
      </c>
    </row>
    <row r="616" spans="1:3" ht="16.5" hidden="1" customHeight="1">
      <c r="A616" s="69">
        <v>449</v>
      </c>
      <c r="B616" s="65" t="s">
        <v>103</v>
      </c>
      <c r="C616" s="66">
        <v>76714</v>
      </c>
    </row>
    <row r="617" spans="1:3" ht="16.5" hidden="1" customHeight="1">
      <c r="A617" s="69">
        <v>450</v>
      </c>
      <c r="B617" s="65" t="s">
        <v>103</v>
      </c>
      <c r="C617" s="66">
        <v>7775.46</v>
      </c>
    </row>
    <row r="618" spans="1:3" ht="16.5" hidden="1" customHeight="1">
      <c r="A618" s="69">
        <v>451</v>
      </c>
      <c r="B618" s="65" t="s">
        <v>103</v>
      </c>
      <c r="C618" s="66">
        <v>175226.45</v>
      </c>
    </row>
    <row r="619" spans="1:3" ht="16.5" hidden="1" customHeight="1">
      <c r="A619" s="69">
        <v>452</v>
      </c>
      <c r="B619" s="65" t="s">
        <v>103</v>
      </c>
      <c r="C619" s="66">
        <v>4154.88</v>
      </c>
    </row>
    <row r="620" spans="1:3" ht="16.5" hidden="1" customHeight="1">
      <c r="A620" s="69">
        <v>453</v>
      </c>
      <c r="B620" s="65" t="s">
        <v>103</v>
      </c>
      <c r="C620" s="66">
        <v>266.2</v>
      </c>
    </row>
    <row r="621" spans="1:3" ht="16.5" hidden="1" customHeight="1">
      <c r="A621" s="69">
        <v>454</v>
      </c>
      <c r="B621" s="65" t="s">
        <v>103</v>
      </c>
      <c r="C621" s="66">
        <v>22259.16</v>
      </c>
    </row>
    <row r="622" spans="1:3" ht="16.5" hidden="1" customHeight="1">
      <c r="A622" s="69">
        <v>455</v>
      </c>
      <c r="B622" s="65" t="s">
        <v>103</v>
      </c>
      <c r="C622" s="66">
        <v>484</v>
      </c>
    </row>
    <row r="623" spans="1:3" ht="16.5" hidden="1" customHeight="1">
      <c r="A623" s="69">
        <v>456</v>
      </c>
      <c r="B623" s="65" t="s">
        <v>103</v>
      </c>
      <c r="C623" s="66">
        <v>5922.95</v>
      </c>
    </row>
    <row r="624" spans="1:3" ht="16.5" hidden="1" customHeight="1">
      <c r="A624" s="69">
        <v>457</v>
      </c>
      <c r="B624" s="65" t="s">
        <v>103</v>
      </c>
      <c r="C624" s="66">
        <v>1098.68</v>
      </c>
    </row>
    <row r="625" spans="1:3" ht="16.5" hidden="1" customHeight="1">
      <c r="A625" s="69">
        <v>458</v>
      </c>
      <c r="B625" s="65" t="s">
        <v>103</v>
      </c>
      <c r="C625" s="66">
        <v>686346.74</v>
      </c>
    </row>
    <row r="626" spans="1:3" ht="16.5" hidden="1" customHeight="1">
      <c r="A626" s="69">
        <v>459</v>
      </c>
      <c r="B626" s="65" t="s">
        <v>103</v>
      </c>
      <c r="C626" s="66">
        <v>136429.92000000001</v>
      </c>
    </row>
    <row r="627" spans="1:3" ht="16.5" hidden="1" customHeight="1">
      <c r="A627" s="69">
        <v>460</v>
      </c>
      <c r="B627" s="65" t="s">
        <v>103</v>
      </c>
      <c r="C627" s="66">
        <v>14400.1</v>
      </c>
    </row>
    <row r="628" spans="1:3" ht="16.5" hidden="1" customHeight="1">
      <c r="A628" s="69">
        <v>461</v>
      </c>
      <c r="B628" s="65" t="s">
        <v>103</v>
      </c>
      <c r="C628" s="66">
        <v>9064</v>
      </c>
    </row>
    <row r="629" spans="1:3" ht="16.5" hidden="1" customHeight="1">
      <c r="A629" s="69">
        <v>462</v>
      </c>
      <c r="B629" s="65" t="s">
        <v>103</v>
      </c>
      <c r="C629" s="66">
        <v>5771.7</v>
      </c>
    </row>
    <row r="630" spans="1:3" ht="16.5" hidden="1" customHeight="1">
      <c r="A630" s="69">
        <v>463</v>
      </c>
      <c r="B630" s="65" t="s">
        <v>103</v>
      </c>
      <c r="C630" s="66">
        <v>8918.73</v>
      </c>
    </row>
    <row r="631" spans="1:3" ht="16.5" hidden="1" customHeight="1">
      <c r="A631" s="69">
        <v>464</v>
      </c>
      <c r="B631" s="65" t="s">
        <v>103</v>
      </c>
      <c r="C631" s="66">
        <v>99573.62</v>
      </c>
    </row>
    <row r="632" spans="1:3" ht="16.5" hidden="1" customHeight="1">
      <c r="A632" s="69">
        <v>465</v>
      </c>
      <c r="B632" s="65" t="s">
        <v>103</v>
      </c>
      <c r="C632" s="66">
        <v>37039.79</v>
      </c>
    </row>
    <row r="633" spans="1:3" ht="16.5" hidden="1" customHeight="1">
      <c r="A633" s="69">
        <v>466</v>
      </c>
      <c r="B633" s="65" t="s">
        <v>103</v>
      </c>
      <c r="C633" s="66">
        <v>22268.84</v>
      </c>
    </row>
    <row r="634" spans="1:3" ht="16.5" hidden="1" customHeight="1">
      <c r="A634" s="69">
        <v>467</v>
      </c>
      <c r="B634" s="65" t="s">
        <v>103</v>
      </c>
      <c r="C634" s="66">
        <v>67891.3</v>
      </c>
    </row>
    <row r="635" spans="1:3" ht="16.5" hidden="1" customHeight="1">
      <c r="A635" s="69">
        <v>468</v>
      </c>
      <c r="B635" s="65" t="s">
        <v>103</v>
      </c>
      <c r="C635" s="66">
        <v>88874.5</v>
      </c>
    </row>
    <row r="636" spans="1:3" ht="16.5" hidden="1" customHeight="1">
      <c r="A636" s="69">
        <v>469</v>
      </c>
      <c r="B636" s="65" t="s">
        <v>103</v>
      </c>
      <c r="C636" s="72">
        <v>2499552.19</v>
      </c>
    </row>
    <row r="637" spans="1:3" ht="16.5" hidden="1" customHeight="1">
      <c r="A637" s="69">
        <v>470</v>
      </c>
      <c r="B637" s="65" t="s">
        <v>103</v>
      </c>
      <c r="C637" s="66">
        <v>620586.82999999996</v>
      </c>
    </row>
    <row r="638" spans="1:3" ht="16.5" hidden="1" customHeight="1">
      <c r="A638" s="69">
        <v>471</v>
      </c>
      <c r="B638" s="65" t="s">
        <v>103</v>
      </c>
      <c r="C638" s="66">
        <v>208249.62</v>
      </c>
    </row>
    <row r="639" spans="1:3" ht="16.5" hidden="1" customHeight="1">
      <c r="A639" s="69">
        <v>472</v>
      </c>
      <c r="B639" s="65" t="s">
        <v>103</v>
      </c>
      <c r="C639" s="66">
        <v>119762.29</v>
      </c>
    </row>
    <row r="640" spans="1:3" ht="16.5" hidden="1" customHeight="1">
      <c r="A640" s="69">
        <v>473</v>
      </c>
      <c r="B640" s="65" t="s">
        <v>103</v>
      </c>
      <c r="C640" s="66">
        <v>18746.34</v>
      </c>
    </row>
    <row r="641" spans="1:3" ht="16.5" hidden="1" customHeight="1">
      <c r="A641" s="69">
        <v>474</v>
      </c>
      <c r="B641" s="65" t="s">
        <v>103</v>
      </c>
      <c r="C641" s="66">
        <v>10161.58</v>
      </c>
    </row>
    <row r="642" spans="1:3" ht="16.5" hidden="1" customHeight="1">
      <c r="A642" s="69">
        <v>475</v>
      </c>
      <c r="B642" s="65" t="s">
        <v>103</v>
      </c>
      <c r="C642" s="66">
        <v>18450.080000000002</v>
      </c>
    </row>
    <row r="643" spans="1:3" ht="16.5" hidden="1" customHeight="1">
      <c r="A643" s="69">
        <v>476</v>
      </c>
      <c r="B643" s="65" t="s">
        <v>103</v>
      </c>
      <c r="C643" s="66">
        <v>1033.24</v>
      </c>
    </row>
    <row r="644" spans="1:3" ht="16.5" hidden="1" customHeight="1">
      <c r="A644" s="69">
        <v>477</v>
      </c>
      <c r="B644" s="65" t="s">
        <v>103</v>
      </c>
      <c r="C644" s="66">
        <v>218807.49</v>
      </c>
    </row>
    <row r="645" spans="1:3" ht="16.5" hidden="1" customHeight="1">
      <c r="A645" s="69">
        <v>478</v>
      </c>
      <c r="B645" s="65" t="s">
        <v>103</v>
      </c>
      <c r="C645" s="66">
        <v>227705.06</v>
      </c>
    </row>
    <row r="646" spans="1:3" ht="16.5" hidden="1" customHeight="1">
      <c r="A646" s="69">
        <v>479</v>
      </c>
      <c r="B646" s="65" t="s">
        <v>103</v>
      </c>
      <c r="C646" s="66">
        <v>361554.23</v>
      </c>
    </row>
    <row r="647" spans="1:3" ht="16.5" hidden="1" customHeight="1">
      <c r="A647" s="69">
        <v>480</v>
      </c>
      <c r="B647" s="65" t="s">
        <v>103</v>
      </c>
      <c r="C647" s="66">
        <v>56089</v>
      </c>
    </row>
    <row r="648" spans="1:3" ht="16.5" hidden="1" customHeight="1">
      <c r="A648" s="69">
        <v>481</v>
      </c>
      <c r="B648" s="65" t="s">
        <v>103</v>
      </c>
      <c r="C648" s="66">
        <v>639801.24</v>
      </c>
    </row>
    <row r="649" spans="1:3" ht="16.5" hidden="1" customHeight="1">
      <c r="A649" s="69">
        <v>482</v>
      </c>
      <c r="B649" s="65" t="s">
        <v>103</v>
      </c>
      <c r="C649" s="66">
        <v>3338649.6000000001</v>
      </c>
    </row>
    <row r="650" spans="1:3" ht="16.5" hidden="1" customHeight="1">
      <c r="A650" s="69">
        <v>483</v>
      </c>
      <c r="B650" s="65" t="s">
        <v>103</v>
      </c>
      <c r="C650" s="66">
        <v>1720281.6</v>
      </c>
    </row>
    <row r="651" spans="1:3" ht="16.5" hidden="1" customHeight="1">
      <c r="A651" s="69">
        <v>484</v>
      </c>
      <c r="B651" s="65" t="s">
        <v>103</v>
      </c>
      <c r="C651" s="66">
        <v>1703677.2</v>
      </c>
    </row>
    <row r="652" spans="1:3" ht="16.5" hidden="1" customHeight="1">
      <c r="A652" s="69">
        <v>485</v>
      </c>
      <c r="B652" s="65" t="s">
        <v>103</v>
      </c>
      <c r="C652" s="66">
        <v>1775520</v>
      </c>
    </row>
    <row r="653" spans="1:3" ht="16.5" hidden="1" customHeight="1">
      <c r="A653" s="69">
        <v>486</v>
      </c>
      <c r="B653" s="65" t="s">
        <v>103</v>
      </c>
      <c r="C653" s="70">
        <v>79453.440000000002</v>
      </c>
    </row>
    <row r="654" spans="1:3" ht="16.5" hidden="1" customHeight="1">
      <c r="A654" s="69">
        <v>487</v>
      </c>
      <c r="B654" s="65" t="s">
        <v>103</v>
      </c>
      <c r="C654" s="70">
        <v>8896608.9399999995</v>
      </c>
    </row>
    <row r="655" spans="1:3" ht="16.5" hidden="1" customHeight="1">
      <c r="A655" s="69">
        <v>488</v>
      </c>
      <c r="B655" s="65" t="s">
        <v>103</v>
      </c>
      <c r="C655" s="72">
        <v>1182982.1000000001</v>
      </c>
    </row>
    <row r="656" spans="1:3" ht="16.5" hidden="1" customHeight="1">
      <c r="A656" s="69">
        <v>489</v>
      </c>
      <c r="B656" s="65" t="s">
        <v>103</v>
      </c>
      <c r="C656" s="72">
        <v>31226.47</v>
      </c>
    </row>
    <row r="657" spans="1:3" ht="16.5" hidden="1" customHeight="1">
      <c r="A657" s="69">
        <v>490</v>
      </c>
      <c r="B657" s="65" t="s">
        <v>103</v>
      </c>
      <c r="C657" s="66">
        <v>3694201.05</v>
      </c>
    </row>
    <row r="658" spans="1:3" ht="16.5" hidden="1" customHeight="1">
      <c r="A658" s="69">
        <v>491</v>
      </c>
      <c r="B658" s="65" t="s">
        <v>103</v>
      </c>
      <c r="C658" s="72">
        <v>24200</v>
      </c>
    </row>
    <row r="659" spans="1:3" ht="16.5" hidden="1" customHeight="1">
      <c r="A659" s="69">
        <v>492</v>
      </c>
      <c r="B659" s="65" t="s">
        <v>103</v>
      </c>
      <c r="C659" s="72">
        <v>18149.75</v>
      </c>
    </row>
    <row r="660" spans="1:3" ht="16.5" hidden="1" customHeight="1">
      <c r="A660" s="69">
        <v>493</v>
      </c>
      <c r="B660" s="65" t="s">
        <v>103</v>
      </c>
      <c r="C660" s="72">
        <v>1042724.52</v>
      </c>
    </row>
    <row r="661" spans="1:3" ht="16.5" hidden="1" customHeight="1">
      <c r="A661" s="69">
        <v>494</v>
      </c>
      <c r="B661" s="65" t="s">
        <v>103</v>
      </c>
      <c r="C661" s="72">
        <v>150000</v>
      </c>
    </row>
    <row r="662" spans="1:3" ht="16.5" hidden="1" customHeight="1">
      <c r="A662" s="69">
        <v>495</v>
      </c>
      <c r="B662" s="65" t="s">
        <v>103</v>
      </c>
      <c r="C662" s="72">
        <v>199999.98</v>
      </c>
    </row>
    <row r="663" spans="1:3" ht="16.5" hidden="1" customHeight="1">
      <c r="A663" s="69">
        <v>496</v>
      </c>
      <c r="B663" s="65" t="s">
        <v>103</v>
      </c>
      <c r="C663" s="66">
        <v>1695247.29</v>
      </c>
    </row>
    <row r="664" spans="1:3" ht="16.5" hidden="1" customHeight="1">
      <c r="A664" s="69">
        <v>497</v>
      </c>
      <c r="B664" s="65" t="s">
        <v>103</v>
      </c>
      <c r="C664" s="66">
        <v>57499.199999999997</v>
      </c>
    </row>
    <row r="665" spans="1:3" ht="16.5" hidden="1" customHeight="1">
      <c r="A665" s="69">
        <v>498</v>
      </c>
      <c r="B665" s="65" t="s">
        <v>103</v>
      </c>
      <c r="C665" s="72">
        <v>25000</v>
      </c>
    </row>
    <row r="666" spans="1:3" ht="16.5" hidden="1" customHeight="1">
      <c r="A666" s="69">
        <v>499</v>
      </c>
      <c r="B666" s="65" t="s">
        <v>103</v>
      </c>
      <c r="C666" s="66">
        <v>27333.9</v>
      </c>
    </row>
    <row r="667" spans="1:3" ht="16.5" hidden="1" customHeight="1">
      <c r="A667" s="69">
        <v>500</v>
      </c>
      <c r="B667" s="65" t="s">
        <v>103</v>
      </c>
      <c r="C667" s="66">
        <v>29752.2</v>
      </c>
    </row>
    <row r="668" spans="1:3" ht="16.5" hidden="1" customHeight="1">
      <c r="A668" s="69">
        <v>501</v>
      </c>
      <c r="B668" s="65" t="s">
        <v>103</v>
      </c>
      <c r="C668" s="66">
        <v>35218.910000000003</v>
      </c>
    </row>
    <row r="669" spans="1:3" ht="16.5" hidden="1" customHeight="1">
      <c r="A669" s="69">
        <v>502</v>
      </c>
      <c r="B669" s="65" t="s">
        <v>103</v>
      </c>
      <c r="C669" s="66">
        <v>21574.3</v>
      </c>
    </row>
    <row r="670" spans="1:3" ht="16.5" hidden="1" customHeight="1">
      <c r="A670" s="69">
        <v>503</v>
      </c>
      <c r="B670" s="65" t="s">
        <v>103</v>
      </c>
      <c r="C670" s="66">
        <v>4778819.7699999996</v>
      </c>
    </row>
    <row r="671" spans="1:3" ht="16.5" hidden="1" customHeight="1">
      <c r="A671" s="69">
        <v>504</v>
      </c>
      <c r="B671" s="65" t="s">
        <v>103</v>
      </c>
      <c r="C671" s="66">
        <v>58134.42</v>
      </c>
    </row>
    <row r="672" spans="1:3" ht="16.5" hidden="1" customHeight="1">
      <c r="A672" s="69">
        <v>505</v>
      </c>
      <c r="B672" s="65" t="s">
        <v>103</v>
      </c>
      <c r="C672" s="66">
        <v>102166.35</v>
      </c>
    </row>
    <row r="673" spans="1:3" ht="16.5" hidden="1" customHeight="1">
      <c r="A673" s="69">
        <v>506</v>
      </c>
      <c r="B673" s="65" t="s">
        <v>103</v>
      </c>
      <c r="C673" s="66">
        <v>1886837.54</v>
      </c>
    </row>
    <row r="674" spans="1:3" ht="16.5" hidden="1" customHeight="1">
      <c r="A674" s="69">
        <v>507</v>
      </c>
      <c r="B674" s="65" t="s">
        <v>103</v>
      </c>
      <c r="C674" s="66">
        <v>8712</v>
      </c>
    </row>
    <row r="675" spans="1:3" ht="16.5" hidden="1" customHeight="1">
      <c r="A675" s="69">
        <v>508</v>
      </c>
      <c r="B675" s="65" t="s">
        <v>103</v>
      </c>
      <c r="C675" s="66">
        <v>0</v>
      </c>
    </row>
    <row r="676" spans="1:3" ht="16.5" hidden="1" customHeight="1">
      <c r="A676" s="69">
        <v>509</v>
      </c>
      <c r="B676" s="65" t="s">
        <v>103</v>
      </c>
      <c r="C676" s="66">
        <v>1656193.11</v>
      </c>
    </row>
    <row r="677" spans="1:3" ht="16.5" hidden="1" customHeight="1">
      <c r="A677" s="69">
        <v>510</v>
      </c>
      <c r="B677" s="65" t="s">
        <v>103</v>
      </c>
      <c r="C677" s="66">
        <v>228664.05</v>
      </c>
    </row>
    <row r="678" spans="1:3" ht="16.5" hidden="1" customHeight="1">
      <c r="A678" s="69">
        <v>511</v>
      </c>
      <c r="B678" s="65" t="s">
        <v>103</v>
      </c>
      <c r="C678" s="79">
        <v>81070</v>
      </c>
    </row>
    <row r="679" spans="1:3" ht="16.5" hidden="1" customHeight="1">
      <c r="A679" s="69">
        <v>512</v>
      </c>
      <c r="B679" s="65" t="s">
        <v>103</v>
      </c>
      <c r="C679" s="95">
        <v>689086.62</v>
      </c>
    </row>
    <row r="680" spans="1:3" ht="16.5" hidden="1" customHeight="1">
      <c r="A680" s="69">
        <v>513</v>
      </c>
      <c r="B680" s="65" t="s">
        <v>103</v>
      </c>
      <c r="C680" s="95">
        <v>2104.02</v>
      </c>
    </row>
    <row r="681" spans="1:3" ht="16.5" hidden="1" customHeight="1">
      <c r="A681" s="69">
        <v>514</v>
      </c>
      <c r="B681" s="65" t="s">
        <v>103</v>
      </c>
      <c r="C681" s="95">
        <v>4614.75</v>
      </c>
    </row>
    <row r="682" spans="1:3" ht="16.5" hidden="1" customHeight="1">
      <c r="A682" s="69">
        <v>515</v>
      </c>
      <c r="B682" s="65" t="s">
        <v>103</v>
      </c>
      <c r="C682" s="95">
        <v>14411.1</v>
      </c>
    </row>
    <row r="683" spans="1:3" ht="16.5" hidden="1" customHeight="1">
      <c r="A683" s="69">
        <v>516</v>
      </c>
      <c r="B683" s="65" t="s">
        <v>103</v>
      </c>
      <c r="C683" s="95">
        <v>0</v>
      </c>
    </row>
    <row r="684" spans="1:3" ht="16.5" hidden="1" customHeight="1">
      <c r="A684" s="69">
        <v>517</v>
      </c>
      <c r="B684" s="65" t="s">
        <v>103</v>
      </c>
      <c r="C684" s="95">
        <v>347338.2</v>
      </c>
    </row>
    <row r="685" spans="1:3" ht="16.5" hidden="1" customHeight="1">
      <c r="A685" s="69">
        <v>518</v>
      </c>
      <c r="B685" s="65" t="s">
        <v>103</v>
      </c>
      <c r="C685" s="95">
        <v>-2387</v>
      </c>
    </row>
    <row r="686" spans="1:3" ht="16.5" hidden="1" customHeight="1">
      <c r="A686" s="69">
        <v>519</v>
      </c>
      <c r="B686" s="65" t="s">
        <v>103</v>
      </c>
      <c r="C686" s="95">
        <v>-3632.47</v>
      </c>
    </row>
    <row r="687" spans="1:3" ht="16.5" hidden="1" customHeight="1">
      <c r="A687" s="69">
        <v>520</v>
      </c>
      <c r="B687" s="65" t="s">
        <v>103</v>
      </c>
      <c r="C687" s="95">
        <v>4090.63</v>
      </c>
    </row>
    <row r="688" spans="1:3" ht="16.5" hidden="1" customHeight="1">
      <c r="A688" s="69">
        <v>521</v>
      </c>
      <c r="B688" s="65" t="s">
        <v>103</v>
      </c>
      <c r="C688" s="95">
        <v>-4277.3500000000004</v>
      </c>
    </row>
    <row r="689" spans="1:4" ht="16.5" hidden="1" customHeight="1">
      <c r="A689" s="69">
        <v>522</v>
      </c>
      <c r="B689" s="65" t="s">
        <v>103</v>
      </c>
      <c r="C689" s="95">
        <v>8755.56</v>
      </c>
    </row>
    <row r="690" spans="1:4" ht="16.5" hidden="1" customHeight="1">
      <c r="A690" s="69">
        <v>523</v>
      </c>
      <c r="B690" s="65" t="s">
        <v>103</v>
      </c>
      <c r="C690" s="95">
        <v>1740.2</v>
      </c>
    </row>
    <row r="691" spans="1:4" ht="16.5" hidden="1" customHeight="1">
      <c r="A691" s="69">
        <v>524</v>
      </c>
      <c r="B691" s="65" t="s">
        <v>103</v>
      </c>
      <c r="C691" s="95">
        <v>-3720.2</v>
      </c>
    </row>
    <row r="692" spans="1:4" ht="16.5" hidden="1" customHeight="1">
      <c r="A692" s="69">
        <v>525</v>
      </c>
      <c r="B692" s="65" t="s">
        <v>103</v>
      </c>
      <c r="C692" s="95">
        <v>-15403.86</v>
      </c>
    </row>
    <row r="693" spans="1:4" ht="16.5" hidden="1" customHeight="1">
      <c r="A693" s="69">
        <v>526</v>
      </c>
      <c r="B693" s="65" t="s">
        <v>103</v>
      </c>
      <c r="C693" s="95">
        <v>-133196.79999999999</v>
      </c>
    </row>
    <row r="694" spans="1:4" ht="16.5" hidden="1" customHeight="1">
      <c r="A694" s="69">
        <v>527</v>
      </c>
      <c r="B694" s="65" t="s">
        <v>103</v>
      </c>
      <c r="C694" s="95">
        <v>133196.79999999999</v>
      </c>
    </row>
    <row r="695" spans="1:4" ht="16.5" hidden="1" customHeight="1">
      <c r="A695" s="69">
        <v>528</v>
      </c>
      <c r="B695" s="65" t="s">
        <v>103</v>
      </c>
      <c r="C695" s="95">
        <v>3557.4</v>
      </c>
    </row>
    <row r="696" spans="1:4" ht="16.5" hidden="1" customHeight="1">
      <c r="A696" s="69">
        <v>529</v>
      </c>
      <c r="B696" s="65" t="s">
        <v>103</v>
      </c>
      <c r="C696" s="95">
        <v>-7680.77</v>
      </c>
    </row>
    <row r="697" spans="1:4" ht="16.5" hidden="1" customHeight="1">
      <c r="A697" s="69">
        <v>530</v>
      </c>
      <c r="B697" s="65" t="s">
        <v>103</v>
      </c>
      <c r="C697" s="95">
        <v>0</v>
      </c>
    </row>
    <row r="698" spans="1:4" ht="16.5" hidden="1" customHeight="1">
      <c r="A698" s="69">
        <v>531</v>
      </c>
      <c r="B698" s="65" t="s">
        <v>103</v>
      </c>
      <c r="C698" s="95">
        <v>-469.92</v>
      </c>
    </row>
    <row r="699" spans="1:4" ht="16.5" hidden="1" customHeight="1">
      <c r="A699" s="69">
        <v>532</v>
      </c>
      <c r="B699" s="65" t="s">
        <v>103</v>
      </c>
      <c r="C699" s="95">
        <v>0</v>
      </c>
    </row>
    <row r="700" spans="1:4" ht="16.5" customHeight="1">
      <c r="A700" s="88">
        <v>532</v>
      </c>
      <c r="B700" s="93" t="s">
        <v>103</v>
      </c>
      <c r="C700" s="90">
        <f>SUM(C168:C699)</f>
        <v>204326348.18999991</v>
      </c>
      <c r="D700" s="91">
        <v>204.32</v>
      </c>
    </row>
    <row r="701" spans="1:4" ht="16.5" hidden="1" customHeight="1">
      <c r="A701" s="69">
        <v>1</v>
      </c>
      <c r="B701" s="65" t="s">
        <v>129</v>
      </c>
      <c r="C701" s="66">
        <v>39916.69</v>
      </c>
    </row>
    <row r="702" spans="1:4" ht="16.5" hidden="1" customHeight="1">
      <c r="A702" s="69">
        <v>2</v>
      </c>
      <c r="B702" s="65" t="s">
        <v>129</v>
      </c>
      <c r="C702" s="66">
        <v>5831.1</v>
      </c>
    </row>
    <row r="703" spans="1:4" ht="16.5" hidden="1" customHeight="1">
      <c r="A703" s="69">
        <v>3</v>
      </c>
      <c r="B703" s="65" t="s">
        <v>129</v>
      </c>
      <c r="C703" s="66">
        <v>5759.24</v>
      </c>
    </row>
    <row r="704" spans="1:4" ht="16.5" hidden="1" customHeight="1">
      <c r="A704" s="69">
        <v>4</v>
      </c>
      <c r="B704" s="65" t="s">
        <v>129</v>
      </c>
      <c r="C704" s="66">
        <v>1400.36</v>
      </c>
    </row>
    <row r="705" spans="1:3" ht="16.5" hidden="1" customHeight="1">
      <c r="A705" s="69">
        <v>5</v>
      </c>
      <c r="B705" s="65" t="s">
        <v>129</v>
      </c>
      <c r="C705" s="66">
        <v>15120.6</v>
      </c>
    </row>
    <row r="706" spans="1:3" ht="16.5" hidden="1" customHeight="1">
      <c r="A706" s="69">
        <v>6</v>
      </c>
      <c r="B706" s="65" t="s">
        <v>129</v>
      </c>
      <c r="C706" s="66">
        <v>1782</v>
      </c>
    </row>
    <row r="707" spans="1:3" ht="16.5" hidden="1" customHeight="1">
      <c r="A707" s="69">
        <v>7</v>
      </c>
      <c r="B707" s="65" t="s">
        <v>129</v>
      </c>
      <c r="C707" s="66">
        <v>926.24</v>
      </c>
    </row>
    <row r="708" spans="1:3" ht="16.5" hidden="1" customHeight="1">
      <c r="A708" s="69">
        <v>8</v>
      </c>
      <c r="B708" s="65" t="s">
        <v>129</v>
      </c>
      <c r="C708" s="66">
        <v>13964.74</v>
      </c>
    </row>
    <row r="709" spans="1:3" ht="16.5" hidden="1" customHeight="1">
      <c r="A709" s="69">
        <v>9</v>
      </c>
      <c r="B709" s="65" t="s">
        <v>129</v>
      </c>
      <c r="C709" s="66">
        <v>484121</v>
      </c>
    </row>
    <row r="710" spans="1:3" ht="16.5" hidden="1" customHeight="1">
      <c r="A710" s="69">
        <v>10</v>
      </c>
      <c r="B710" s="65" t="s">
        <v>129</v>
      </c>
      <c r="C710" s="66">
        <v>590709.9</v>
      </c>
    </row>
    <row r="711" spans="1:3" ht="16.5" hidden="1" customHeight="1">
      <c r="A711" s="69">
        <v>11</v>
      </c>
      <c r="B711" s="65" t="s">
        <v>129</v>
      </c>
      <c r="C711" s="66">
        <v>18765.669999999998</v>
      </c>
    </row>
    <row r="712" spans="1:3" ht="16.5" hidden="1" customHeight="1">
      <c r="A712" s="69">
        <v>12</v>
      </c>
      <c r="B712" s="65" t="s">
        <v>129</v>
      </c>
      <c r="C712" s="66">
        <v>6510.02</v>
      </c>
    </row>
    <row r="713" spans="1:3" ht="16.5" hidden="1" customHeight="1">
      <c r="A713" s="69">
        <v>13</v>
      </c>
      <c r="B713" s="65" t="s">
        <v>129</v>
      </c>
      <c r="C713" s="66">
        <v>16810.86</v>
      </c>
    </row>
    <row r="714" spans="1:3" ht="16.5" hidden="1" customHeight="1">
      <c r="A714" s="69">
        <v>14</v>
      </c>
      <c r="B714" s="65" t="s">
        <v>129</v>
      </c>
      <c r="C714" s="66">
        <v>26368.76</v>
      </c>
    </row>
    <row r="715" spans="1:3" ht="16.5" hidden="1" customHeight="1">
      <c r="A715" s="69">
        <v>15</v>
      </c>
      <c r="B715" s="65" t="s">
        <v>129</v>
      </c>
      <c r="C715" s="66">
        <v>40388.9</v>
      </c>
    </row>
    <row r="716" spans="1:3" ht="16.5" hidden="1" customHeight="1">
      <c r="A716" s="69">
        <v>16</v>
      </c>
      <c r="B716" s="65" t="s">
        <v>129</v>
      </c>
      <c r="C716" s="66">
        <v>20398.59</v>
      </c>
    </row>
    <row r="717" spans="1:3" ht="16.5" hidden="1" customHeight="1">
      <c r="A717" s="69">
        <v>17</v>
      </c>
      <c r="B717" s="65" t="s">
        <v>129</v>
      </c>
      <c r="C717" s="66">
        <v>20000</v>
      </c>
    </row>
    <row r="718" spans="1:3" ht="16.5" hidden="1" customHeight="1">
      <c r="A718" s="69">
        <v>18</v>
      </c>
      <c r="B718" s="65" t="s">
        <v>129</v>
      </c>
      <c r="C718" s="66">
        <v>13933.7</v>
      </c>
    </row>
    <row r="719" spans="1:3" ht="16.5" hidden="1" customHeight="1">
      <c r="A719" s="69">
        <v>19</v>
      </c>
      <c r="B719" s="65" t="s">
        <v>129</v>
      </c>
      <c r="C719" s="66">
        <v>87120</v>
      </c>
    </row>
    <row r="720" spans="1:3" ht="16.5" hidden="1" customHeight="1">
      <c r="A720" s="69">
        <v>20</v>
      </c>
      <c r="B720" s="65" t="s">
        <v>129</v>
      </c>
      <c r="C720" s="66">
        <v>22530.82</v>
      </c>
    </row>
    <row r="721" spans="1:3" ht="16.5" hidden="1" customHeight="1">
      <c r="A721" s="69">
        <v>21</v>
      </c>
      <c r="B721" s="65" t="s">
        <v>129</v>
      </c>
      <c r="C721" s="66">
        <v>1985.88</v>
      </c>
    </row>
    <row r="722" spans="1:3" ht="16.5" hidden="1" customHeight="1">
      <c r="A722" s="69">
        <v>22</v>
      </c>
      <c r="B722" s="65" t="s">
        <v>129</v>
      </c>
      <c r="C722" s="66">
        <v>11452.8</v>
      </c>
    </row>
    <row r="723" spans="1:3" ht="16.5" hidden="1" customHeight="1">
      <c r="A723" s="69">
        <v>23</v>
      </c>
      <c r="B723" s="65" t="s">
        <v>129</v>
      </c>
      <c r="C723" s="66">
        <v>5826.41</v>
      </c>
    </row>
    <row r="724" spans="1:3" ht="16.5" hidden="1" customHeight="1">
      <c r="A724" s="69">
        <v>24</v>
      </c>
      <c r="B724" s="65" t="s">
        <v>129</v>
      </c>
      <c r="C724" s="66">
        <v>19075.75</v>
      </c>
    </row>
    <row r="725" spans="1:3" ht="16.5" hidden="1" customHeight="1">
      <c r="A725" s="69">
        <v>25</v>
      </c>
      <c r="B725" s="65" t="s">
        <v>129</v>
      </c>
      <c r="C725" s="66">
        <v>7920</v>
      </c>
    </row>
    <row r="726" spans="1:3" ht="16.5" hidden="1" customHeight="1">
      <c r="A726" s="69">
        <v>26</v>
      </c>
      <c r="B726" s="65" t="s">
        <v>129</v>
      </c>
      <c r="C726" s="66">
        <v>30855</v>
      </c>
    </row>
    <row r="727" spans="1:3" ht="16.5" hidden="1" customHeight="1">
      <c r="A727" s="69">
        <v>27</v>
      </c>
      <c r="B727" s="65" t="s">
        <v>129</v>
      </c>
      <c r="C727" s="66">
        <v>12086.91</v>
      </c>
    </row>
    <row r="728" spans="1:3" ht="16.5" hidden="1" customHeight="1">
      <c r="A728" s="69">
        <v>28</v>
      </c>
      <c r="B728" s="65" t="s">
        <v>129</v>
      </c>
      <c r="C728" s="66">
        <v>25740</v>
      </c>
    </row>
    <row r="729" spans="1:3" ht="16.5" hidden="1" customHeight="1">
      <c r="A729" s="69">
        <v>29</v>
      </c>
      <c r="B729" s="65" t="s">
        <v>129</v>
      </c>
      <c r="C729" s="66">
        <v>3872</v>
      </c>
    </row>
    <row r="730" spans="1:3" ht="16.5" hidden="1" customHeight="1">
      <c r="A730" s="69">
        <v>30</v>
      </c>
      <c r="B730" s="65" t="s">
        <v>129</v>
      </c>
      <c r="C730" s="66">
        <v>101398</v>
      </c>
    </row>
    <row r="731" spans="1:3" ht="16.5" hidden="1" customHeight="1">
      <c r="A731" s="69">
        <v>31</v>
      </c>
      <c r="B731" s="65" t="s">
        <v>129</v>
      </c>
      <c r="C731" s="66">
        <v>63250</v>
      </c>
    </row>
    <row r="732" spans="1:3" ht="16.5" hidden="1" customHeight="1">
      <c r="A732" s="69">
        <v>32</v>
      </c>
      <c r="B732" s="65" t="s">
        <v>129</v>
      </c>
      <c r="C732" s="66">
        <v>98430.54</v>
      </c>
    </row>
    <row r="733" spans="1:3" ht="16.5" hidden="1" customHeight="1">
      <c r="A733" s="69">
        <v>33</v>
      </c>
      <c r="B733" s="65" t="s">
        <v>129</v>
      </c>
      <c r="C733" s="66">
        <v>10920</v>
      </c>
    </row>
    <row r="734" spans="1:3" ht="16.5" hidden="1" customHeight="1">
      <c r="A734" s="69">
        <v>34</v>
      </c>
      <c r="B734" s="65" t="s">
        <v>129</v>
      </c>
      <c r="C734" s="66">
        <v>7200</v>
      </c>
    </row>
    <row r="735" spans="1:3" ht="16.5" hidden="1" customHeight="1">
      <c r="A735" s="69">
        <v>35</v>
      </c>
      <c r="B735" s="65" t="s">
        <v>129</v>
      </c>
      <c r="C735" s="66">
        <v>3000</v>
      </c>
    </row>
    <row r="736" spans="1:3" ht="16.5" hidden="1" customHeight="1">
      <c r="A736" s="69">
        <v>36</v>
      </c>
      <c r="B736" s="65" t="s">
        <v>129</v>
      </c>
      <c r="C736" s="66">
        <v>21504.48</v>
      </c>
    </row>
    <row r="737" spans="1:3" ht="16.5" hidden="1" customHeight="1">
      <c r="A737" s="69">
        <v>37</v>
      </c>
      <c r="B737" s="65" t="s">
        <v>129</v>
      </c>
      <c r="C737" s="66">
        <v>10742.95</v>
      </c>
    </row>
    <row r="738" spans="1:3" ht="16.5" hidden="1" customHeight="1">
      <c r="A738" s="69">
        <v>38</v>
      </c>
      <c r="B738" s="65" t="s">
        <v>129</v>
      </c>
      <c r="C738" s="66">
        <v>9933.2199999999993</v>
      </c>
    </row>
    <row r="739" spans="1:3" ht="16.5" hidden="1" customHeight="1">
      <c r="A739" s="69">
        <v>39</v>
      </c>
      <c r="B739" s="65" t="s">
        <v>129</v>
      </c>
      <c r="C739" s="66">
        <v>11237.6</v>
      </c>
    </row>
    <row r="740" spans="1:3" ht="16.5" hidden="1" customHeight="1">
      <c r="A740" s="69">
        <v>40</v>
      </c>
      <c r="B740" s="65" t="s">
        <v>129</v>
      </c>
      <c r="C740" s="66">
        <v>2772</v>
      </c>
    </row>
    <row r="741" spans="1:3" ht="16.5" hidden="1" customHeight="1">
      <c r="A741" s="69">
        <v>41</v>
      </c>
      <c r="B741" s="65" t="s">
        <v>129</v>
      </c>
      <c r="C741" s="66">
        <v>40100</v>
      </c>
    </row>
    <row r="742" spans="1:3" ht="16.5" hidden="1" customHeight="1">
      <c r="A742" s="69">
        <v>42</v>
      </c>
      <c r="B742" s="65" t="s">
        <v>129</v>
      </c>
      <c r="C742" s="66">
        <v>41200</v>
      </c>
    </row>
    <row r="743" spans="1:3" ht="16.5" hidden="1" customHeight="1">
      <c r="A743" s="69">
        <v>43</v>
      </c>
      <c r="B743" s="65" t="s">
        <v>129</v>
      </c>
      <c r="C743" s="66">
        <v>39700</v>
      </c>
    </row>
    <row r="744" spans="1:3" ht="16.5" hidden="1" customHeight="1">
      <c r="A744" s="69">
        <v>44</v>
      </c>
      <c r="B744" s="65" t="s">
        <v>129</v>
      </c>
      <c r="C744" s="66">
        <v>39300</v>
      </c>
    </row>
    <row r="745" spans="1:3" ht="16.5" hidden="1" customHeight="1">
      <c r="A745" s="69">
        <v>45</v>
      </c>
      <c r="B745" s="65" t="s">
        <v>129</v>
      </c>
      <c r="C745" s="66">
        <v>40112.83</v>
      </c>
    </row>
    <row r="746" spans="1:3" ht="16.5" hidden="1" customHeight="1">
      <c r="A746" s="69">
        <v>46</v>
      </c>
      <c r="B746" s="65" t="s">
        <v>129</v>
      </c>
      <c r="C746" s="66">
        <v>21200</v>
      </c>
    </row>
    <row r="747" spans="1:3" ht="16.5" hidden="1" customHeight="1">
      <c r="A747" s="69">
        <v>47</v>
      </c>
      <c r="B747" s="65" t="s">
        <v>129</v>
      </c>
      <c r="C747" s="66">
        <v>2862.6</v>
      </c>
    </row>
    <row r="748" spans="1:3" ht="16.5" hidden="1" customHeight="1">
      <c r="A748" s="69">
        <v>48</v>
      </c>
      <c r="B748" s="65" t="s">
        <v>129</v>
      </c>
      <c r="C748" s="66">
        <v>23879.57</v>
      </c>
    </row>
    <row r="749" spans="1:3" ht="16.5" hidden="1" customHeight="1">
      <c r="A749" s="69">
        <v>49</v>
      </c>
      <c r="B749" s="65" t="s">
        <v>129</v>
      </c>
      <c r="C749" s="66">
        <v>25000</v>
      </c>
    </row>
    <row r="750" spans="1:3" ht="16.5" hidden="1" customHeight="1">
      <c r="A750" s="69">
        <v>50</v>
      </c>
      <c r="B750" s="65" t="s">
        <v>129</v>
      </c>
      <c r="C750" s="66">
        <v>5000</v>
      </c>
    </row>
    <row r="751" spans="1:3" ht="16.5" hidden="1" customHeight="1">
      <c r="A751" s="69">
        <v>51</v>
      </c>
      <c r="B751" s="65" t="s">
        <v>129</v>
      </c>
      <c r="C751" s="66">
        <v>1469992.7</v>
      </c>
    </row>
    <row r="752" spans="1:3" ht="16.5" hidden="1" customHeight="1">
      <c r="A752" s="69">
        <v>52</v>
      </c>
      <c r="B752" s="65" t="s">
        <v>129</v>
      </c>
      <c r="C752" s="66">
        <v>6063.2</v>
      </c>
    </row>
    <row r="753" spans="1:3" ht="16.5" hidden="1" customHeight="1">
      <c r="A753" s="69">
        <v>53</v>
      </c>
      <c r="B753" s="65" t="s">
        <v>129</v>
      </c>
      <c r="C753" s="66">
        <v>37877.839999999997</v>
      </c>
    </row>
    <row r="754" spans="1:3" ht="16.5" hidden="1" customHeight="1">
      <c r="A754" s="69">
        <v>54</v>
      </c>
      <c r="B754" s="65" t="s">
        <v>129</v>
      </c>
      <c r="C754" s="66">
        <v>6685.25</v>
      </c>
    </row>
    <row r="755" spans="1:3" ht="16.5" hidden="1" customHeight="1">
      <c r="A755" s="69">
        <v>55</v>
      </c>
      <c r="B755" s="65" t="s">
        <v>129</v>
      </c>
      <c r="C755" s="66">
        <v>928.37</v>
      </c>
    </row>
    <row r="756" spans="1:3" ht="16.5" hidden="1" customHeight="1">
      <c r="A756" s="69">
        <v>56</v>
      </c>
      <c r="B756" s="65" t="s">
        <v>129</v>
      </c>
      <c r="C756" s="66">
        <v>1347.64</v>
      </c>
    </row>
    <row r="757" spans="1:3" ht="16.5" hidden="1" customHeight="1">
      <c r="A757" s="69">
        <v>57</v>
      </c>
      <c r="B757" s="65" t="s">
        <v>129</v>
      </c>
      <c r="C757" s="66">
        <v>497310</v>
      </c>
    </row>
    <row r="758" spans="1:3" ht="16.5" hidden="1" customHeight="1">
      <c r="A758" s="69">
        <v>58</v>
      </c>
      <c r="B758" s="65" t="s">
        <v>129</v>
      </c>
      <c r="C758" s="66">
        <v>299978.81</v>
      </c>
    </row>
    <row r="759" spans="1:3" ht="16.5" hidden="1" customHeight="1">
      <c r="A759" s="69">
        <v>59</v>
      </c>
      <c r="B759" s="65" t="s">
        <v>129</v>
      </c>
      <c r="C759" s="66">
        <v>84996.45</v>
      </c>
    </row>
    <row r="760" spans="1:3" ht="16.5" hidden="1" customHeight="1">
      <c r="A760" s="69">
        <v>60</v>
      </c>
      <c r="B760" s="65" t="s">
        <v>129</v>
      </c>
      <c r="C760" s="66">
        <v>10723.53</v>
      </c>
    </row>
    <row r="761" spans="1:3" ht="16.5" hidden="1" customHeight="1">
      <c r="A761" s="69">
        <v>61</v>
      </c>
      <c r="B761" s="65" t="s">
        <v>129</v>
      </c>
      <c r="C761" s="66">
        <v>33540.6</v>
      </c>
    </row>
    <row r="762" spans="1:3" ht="16.5" hidden="1" customHeight="1">
      <c r="A762" s="69">
        <v>62</v>
      </c>
      <c r="B762" s="65" t="s">
        <v>129</v>
      </c>
      <c r="C762" s="66">
        <v>14386.9</v>
      </c>
    </row>
    <row r="763" spans="1:3" ht="16.5" hidden="1" customHeight="1">
      <c r="A763" s="69">
        <v>63</v>
      </c>
      <c r="B763" s="65" t="s">
        <v>129</v>
      </c>
      <c r="C763" s="66">
        <v>12000</v>
      </c>
    </row>
    <row r="764" spans="1:3" ht="16.5" hidden="1" customHeight="1">
      <c r="A764" s="69">
        <v>64</v>
      </c>
      <c r="B764" s="65" t="s">
        <v>129</v>
      </c>
      <c r="C764" s="66">
        <v>6462.56</v>
      </c>
    </row>
    <row r="765" spans="1:3" ht="16.5" hidden="1" customHeight="1">
      <c r="A765" s="69">
        <v>65</v>
      </c>
      <c r="B765" s="65" t="s">
        <v>129</v>
      </c>
      <c r="C765" s="66">
        <v>5003.4399999999996</v>
      </c>
    </row>
    <row r="766" spans="1:3" ht="16.5" hidden="1" customHeight="1">
      <c r="A766" s="69">
        <v>66</v>
      </c>
      <c r="B766" s="65" t="s">
        <v>129</v>
      </c>
      <c r="C766" s="66">
        <v>14560</v>
      </c>
    </row>
    <row r="767" spans="1:3" ht="16.5" hidden="1" customHeight="1">
      <c r="A767" s="69">
        <v>67</v>
      </c>
      <c r="B767" s="65" t="s">
        <v>129</v>
      </c>
      <c r="C767" s="66">
        <v>9172.7999999999993</v>
      </c>
    </row>
    <row r="768" spans="1:3" ht="16.5" hidden="1" customHeight="1">
      <c r="A768" s="69">
        <v>68</v>
      </c>
      <c r="B768" s="65" t="s">
        <v>129</v>
      </c>
      <c r="C768" s="66">
        <v>1216.8</v>
      </c>
    </row>
    <row r="769" spans="1:3" ht="16.5" hidden="1" customHeight="1">
      <c r="A769" s="69">
        <v>69</v>
      </c>
      <c r="B769" s="65" t="s">
        <v>129</v>
      </c>
      <c r="C769" s="66">
        <v>7805932.8700000001</v>
      </c>
    </row>
    <row r="770" spans="1:3" ht="16.5" hidden="1" customHeight="1">
      <c r="A770" s="69">
        <v>70</v>
      </c>
      <c r="B770" s="65" t="s">
        <v>129</v>
      </c>
      <c r="C770" s="66">
        <v>148000</v>
      </c>
    </row>
    <row r="771" spans="1:3" ht="16.5" hidden="1" customHeight="1">
      <c r="A771" s="69">
        <v>71</v>
      </c>
      <c r="B771" s="65" t="s">
        <v>129</v>
      </c>
      <c r="C771" s="66">
        <v>195874.8</v>
      </c>
    </row>
    <row r="772" spans="1:3" ht="16.5" hidden="1" customHeight="1">
      <c r="A772" s="69">
        <v>72</v>
      </c>
      <c r="B772" s="65" t="s">
        <v>129</v>
      </c>
      <c r="C772" s="66">
        <v>141237.25</v>
      </c>
    </row>
    <row r="773" spans="1:3" ht="16.5" hidden="1" customHeight="1">
      <c r="A773" s="69">
        <v>73</v>
      </c>
      <c r="B773" s="65" t="s">
        <v>129</v>
      </c>
      <c r="C773" s="66">
        <v>56773.2</v>
      </c>
    </row>
    <row r="774" spans="1:3" ht="16.5" hidden="1" customHeight="1">
      <c r="A774" s="69">
        <v>74</v>
      </c>
      <c r="B774" s="65" t="s">
        <v>129</v>
      </c>
      <c r="C774" s="66">
        <v>31509.37</v>
      </c>
    </row>
    <row r="775" spans="1:3" ht="16.5" hidden="1" customHeight="1">
      <c r="A775" s="69">
        <v>75</v>
      </c>
      <c r="B775" s="65" t="s">
        <v>129</v>
      </c>
      <c r="C775" s="66">
        <v>50900.1</v>
      </c>
    </row>
    <row r="776" spans="1:3" ht="16.5" hidden="1" customHeight="1">
      <c r="A776" s="69">
        <v>76</v>
      </c>
      <c r="B776" s="65" t="s">
        <v>129</v>
      </c>
      <c r="C776" s="66">
        <v>164348.07999999999</v>
      </c>
    </row>
    <row r="777" spans="1:3" ht="16.5" hidden="1" customHeight="1">
      <c r="A777" s="69">
        <v>77</v>
      </c>
      <c r="B777" s="65" t="s">
        <v>129</v>
      </c>
      <c r="C777" s="66">
        <v>781455.66</v>
      </c>
    </row>
    <row r="778" spans="1:3" ht="16.5" hidden="1" customHeight="1">
      <c r="A778" s="69">
        <v>78</v>
      </c>
      <c r="B778" s="65" t="s">
        <v>129</v>
      </c>
      <c r="C778" s="72">
        <v>31550.03</v>
      </c>
    </row>
    <row r="779" spans="1:3" ht="16.5" hidden="1" customHeight="1">
      <c r="A779" s="69">
        <v>79</v>
      </c>
      <c r="B779" s="65" t="s">
        <v>129</v>
      </c>
      <c r="C779" s="66">
        <v>71154.97</v>
      </c>
    </row>
    <row r="780" spans="1:3" ht="16.5" hidden="1" customHeight="1">
      <c r="A780" s="69">
        <v>80</v>
      </c>
      <c r="B780" s="65" t="s">
        <v>129</v>
      </c>
      <c r="C780" s="66">
        <v>15000</v>
      </c>
    </row>
    <row r="781" spans="1:3" ht="16.5" hidden="1" customHeight="1">
      <c r="A781" s="69">
        <v>81</v>
      </c>
      <c r="B781" s="65" t="s">
        <v>129</v>
      </c>
      <c r="C781" s="66">
        <v>6000</v>
      </c>
    </row>
    <row r="782" spans="1:3" ht="16.5" hidden="1" customHeight="1">
      <c r="A782" s="69">
        <v>82</v>
      </c>
      <c r="B782" s="65" t="s">
        <v>129</v>
      </c>
      <c r="C782" s="66">
        <v>104060</v>
      </c>
    </row>
    <row r="783" spans="1:3" ht="16.5" hidden="1" customHeight="1">
      <c r="A783" s="69">
        <v>83</v>
      </c>
      <c r="B783" s="65" t="s">
        <v>129</v>
      </c>
      <c r="C783" s="66">
        <v>8344.33</v>
      </c>
    </row>
    <row r="784" spans="1:3" ht="16.5" hidden="1" customHeight="1">
      <c r="A784" s="69">
        <v>84</v>
      </c>
      <c r="B784" s="65" t="s">
        <v>129</v>
      </c>
      <c r="C784" s="66">
        <v>43680</v>
      </c>
    </row>
    <row r="785" spans="1:3" ht="16.5" hidden="1" customHeight="1">
      <c r="A785" s="69">
        <v>85</v>
      </c>
      <c r="B785" s="65" t="s">
        <v>129</v>
      </c>
      <c r="C785" s="66">
        <v>5405.13</v>
      </c>
    </row>
    <row r="786" spans="1:3" ht="16.5" hidden="1" customHeight="1">
      <c r="A786" s="69">
        <v>86</v>
      </c>
      <c r="B786" s="65" t="s">
        <v>129</v>
      </c>
      <c r="C786" s="66">
        <v>129756</v>
      </c>
    </row>
    <row r="787" spans="1:3" ht="16.5" hidden="1" customHeight="1">
      <c r="A787" s="69">
        <v>87</v>
      </c>
      <c r="B787" s="65" t="s">
        <v>129</v>
      </c>
      <c r="C787" s="66">
        <v>1430.71</v>
      </c>
    </row>
    <row r="788" spans="1:3" ht="16.5" hidden="1" customHeight="1">
      <c r="A788" s="69">
        <v>88</v>
      </c>
      <c r="B788" s="65" t="s">
        <v>129</v>
      </c>
      <c r="C788" s="66">
        <v>33323.4</v>
      </c>
    </row>
    <row r="789" spans="1:3" ht="16.5" hidden="1" customHeight="1">
      <c r="A789" s="69">
        <v>89</v>
      </c>
      <c r="B789" s="65" t="s">
        <v>129</v>
      </c>
      <c r="C789" s="66">
        <v>24393.599999999999</v>
      </c>
    </row>
    <row r="790" spans="1:3" ht="16.5" hidden="1" customHeight="1">
      <c r="A790" s="69">
        <v>90</v>
      </c>
      <c r="B790" s="65" t="s">
        <v>129</v>
      </c>
      <c r="C790" s="66">
        <v>66876.7</v>
      </c>
    </row>
    <row r="791" spans="1:3" ht="16.5" hidden="1" customHeight="1">
      <c r="A791" s="69">
        <v>91</v>
      </c>
      <c r="B791" s="65" t="s">
        <v>129</v>
      </c>
      <c r="C791" s="66">
        <v>6461.4</v>
      </c>
    </row>
    <row r="792" spans="1:3" ht="16.5" hidden="1" customHeight="1">
      <c r="A792" s="69">
        <v>92</v>
      </c>
      <c r="B792" s="65" t="s">
        <v>129</v>
      </c>
      <c r="C792" s="66">
        <v>199237.63</v>
      </c>
    </row>
    <row r="793" spans="1:3" ht="16.5" hidden="1" customHeight="1">
      <c r="A793" s="69">
        <v>93</v>
      </c>
      <c r="B793" s="65" t="s">
        <v>129</v>
      </c>
      <c r="C793" s="66">
        <v>123420</v>
      </c>
    </row>
    <row r="794" spans="1:3" ht="16.5" hidden="1" customHeight="1">
      <c r="A794" s="69">
        <v>94</v>
      </c>
      <c r="B794" s="65" t="s">
        <v>129</v>
      </c>
      <c r="C794" s="66">
        <v>34273.72</v>
      </c>
    </row>
    <row r="795" spans="1:3" ht="16.5" hidden="1" customHeight="1">
      <c r="A795" s="69">
        <v>95</v>
      </c>
      <c r="B795" s="65" t="s">
        <v>129</v>
      </c>
      <c r="C795" s="66">
        <v>82987.78</v>
      </c>
    </row>
    <row r="796" spans="1:3" ht="16.5" hidden="1" customHeight="1">
      <c r="A796" s="69">
        <v>96</v>
      </c>
      <c r="B796" s="65" t="s">
        <v>129</v>
      </c>
      <c r="C796" s="66">
        <v>12154.45</v>
      </c>
    </row>
    <row r="797" spans="1:3" ht="16.5" hidden="1" customHeight="1">
      <c r="A797" s="69">
        <v>97</v>
      </c>
      <c r="B797" s="65" t="s">
        <v>129</v>
      </c>
      <c r="C797" s="66">
        <v>142770.42000000001</v>
      </c>
    </row>
    <row r="798" spans="1:3" ht="16.5" hidden="1" customHeight="1">
      <c r="A798" s="69">
        <v>98</v>
      </c>
      <c r="B798" s="65" t="s">
        <v>129</v>
      </c>
      <c r="C798" s="66">
        <v>284588.51</v>
      </c>
    </row>
    <row r="799" spans="1:3" ht="16.5" hidden="1" customHeight="1">
      <c r="A799" s="69">
        <v>99</v>
      </c>
      <c r="B799" s="65" t="s">
        <v>129</v>
      </c>
      <c r="C799" s="66">
        <v>34956.9</v>
      </c>
    </row>
    <row r="800" spans="1:3" ht="16.5" hidden="1" customHeight="1">
      <c r="A800" s="69">
        <v>100</v>
      </c>
      <c r="B800" s="65" t="s">
        <v>129</v>
      </c>
      <c r="C800" s="66">
        <v>2918791.67</v>
      </c>
    </row>
    <row r="801" spans="1:3" ht="16.5" hidden="1" customHeight="1">
      <c r="A801" s="69">
        <v>101</v>
      </c>
      <c r="B801" s="65" t="s">
        <v>129</v>
      </c>
      <c r="C801" s="66">
        <v>407619.12</v>
      </c>
    </row>
    <row r="802" spans="1:3" ht="16.5" hidden="1" customHeight="1">
      <c r="A802" s="69">
        <v>102</v>
      </c>
      <c r="B802" s="65" t="s">
        <v>129</v>
      </c>
      <c r="C802" s="66">
        <v>108855.11</v>
      </c>
    </row>
    <row r="803" spans="1:3" ht="16.5" hidden="1" customHeight="1">
      <c r="A803" s="69">
        <v>103</v>
      </c>
      <c r="B803" s="65" t="s">
        <v>129</v>
      </c>
      <c r="C803" s="66">
        <v>591076.37</v>
      </c>
    </row>
    <row r="804" spans="1:3" ht="16.5" hidden="1" customHeight="1">
      <c r="A804" s="69">
        <v>104</v>
      </c>
      <c r="B804" s="65" t="s">
        <v>129</v>
      </c>
      <c r="C804" s="66">
        <v>164348.07999999999</v>
      </c>
    </row>
    <row r="805" spans="1:3" ht="16.5" hidden="1" customHeight="1">
      <c r="A805" s="69">
        <v>105</v>
      </c>
      <c r="B805" s="65" t="s">
        <v>129</v>
      </c>
      <c r="C805" s="66">
        <v>2446294.92</v>
      </c>
    </row>
    <row r="806" spans="1:3" ht="16.5" hidden="1" customHeight="1">
      <c r="A806" s="69">
        <v>106</v>
      </c>
      <c r="B806" s="65" t="s">
        <v>129</v>
      </c>
      <c r="C806" s="66">
        <v>1343296</v>
      </c>
    </row>
    <row r="807" spans="1:3" ht="16.5" hidden="1" customHeight="1">
      <c r="A807" s="69">
        <v>107</v>
      </c>
      <c r="B807" s="65" t="s">
        <v>129</v>
      </c>
      <c r="C807" s="66">
        <v>315119.77</v>
      </c>
    </row>
    <row r="808" spans="1:3" ht="16.5" hidden="1" customHeight="1">
      <c r="A808" s="69">
        <v>108</v>
      </c>
      <c r="B808" s="65" t="s">
        <v>129</v>
      </c>
      <c r="C808" s="66">
        <v>92936.08</v>
      </c>
    </row>
    <row r="809" spans="1:3" ht="16.5" hidden="1" customHeight="1">
      <c r="A809" s="69">
        <v>109</v>
      </c>
      <c r="B809" s="65" t="s">
        <v>129</v>
      </c>
      <c r="C809" s="66">
        <v>446229.07</v>
      </c>
    </row>
    <row r="810" spans="1:3" ht="16.5" hidden="1" customHeight="1">
      <c r="A810" s="69">
        <v>110</v>
      </c>
      <c r="B810" s="65" t="s">
        <v>129</v>
      </c>
      <c r="C810" s="66">
        <v>224993.58</v>
      </c>
    </row>
    <row r="811" spans="1:3" ht="16.5" hidden="1" customHeight="1">
      <c r="A811" s="69">
        <v>111</v>
      </c>
      <c r="B811" s="65" t="s">
        <v>129</v>
      </c>
      <c r="C811" s="66">
        <v>190614.53</v>
      </c>
    </row>
    <row r="812" spans="1:3" ht="16.5" hidden="1" customHeight="1">
      <c r="A812" s="69">
        <v>112</v>
      </c>
      <c r="B812" s="65" t="s">
        <v>129</v>
      </c>
      <c r="C812" s="66">
        <v>396676.21</v>
      </c>
    </row>
    <row r="813" spans="1:3" ht="16.5" hidden="1" customHeight="1">
      <c r="A813" s="69">
        <v>113</v>
      </c>
      <c r="B813" s="65" t="s">
        <v>129</v>
      </c>
      <c r="C813" s="66">
        <v>12503.84</v>
      </c>
    </row>
    <row r="814" spans="1:3" ht="16.5" hidden="1" customHeight="1">
      <c r="A814" s="69">
        <v>114</v>
      </c>
      <c r="B814" s="65" t="s">
        <v>129</v>
      </c>
      <c r="C814" s="66">
        <v>48400</v>
      </c>
    </row>
    <row r="815" spans="1:3" ht="16.5" hidden="1" customHeight="1">
      <c r="A815" s="69">
        <v>115</v>
      </c>
      <c r="B815" s="65" t="s">
        <v>129</v>
      </c>
      <c r="C815" s="66">
        <v>348.42</v>
      </c>
    </row>
    <row r="816" spans="1:3" ht="16.5" hidden="1" customHeight="1">
      <c r="A816" s="69">
        <v>116</v>
      </c>
      <c r="B816" s="65" t="s">
        <v>129</v>
      </c>
      <c r="C816" s="66">
        <v>1014000</v>
      </c>
    </row>
    <row r="817" spans="1:3" ht="16.5" hidden="1" customHeight="1">
      <c r="A817" s="69">
        <v>117</v>
      </c>
      <c r="B817" s="65" t="s">
        <v>129</v>
      </c>
      <c r="C817" s="66">
        <v>331760</v>
      </c>
    </row>
    <row r="818" spans="1:3" ht="16.5" hidden="1" customHeight="1">
      <c r="A818" s="69">
        <v>118</v>
      </c>
      <c r="B818" s="65" t="s">
        <v>129</v>
      </c>
      <c r="C818" s="66">
        <v>3998.8</v>
      </c>
    </row>
    <row r="819" spans="1:3" ht="16.5" hidden="1" customHeight="1">
      <c r="A819" s="69">
        <v>119</v>
      </c>
      <c r="B819" s="65" t="s">
        <v>129</v>
      </c>
      <c r="C819" s="66">
        <v>525.48</v>
      </c>
    </row>
    <row r="820" spans="1:3" ht="16.5" hidden="1" customHeight="1">
      <c r="A820" s="69">
        <v>120</v>
      </c>
      <c r="B820" s="65" t="s">
        <v>129</v>
      </c>
      <c r="C820" s="66">
        <v>34.49</v>
      </c>
    </row>
    <row r="821" spans="1:3" ht="16.5" hidden="1" customHeight="1">
      <c r="A821" s="69">
        <v>121</v>
      </c>
      <c r="B821" s="65" t="s">
        <v>129</v>
      </c>
      <c r="C821" s="66">
        <v>36379.199999999997</v>
      </c>
    </row>
    <row r="822" spans="1:3" ht="16.5" hidden="1" customHeight="1">
      <c r="A822" s="69">
        <v>122</v>
      </c>
      <c r="B822" s="65" t="s">
        <v>129</v>
      </c>
      <c r="C822" s="66">
        <v>105560</v>
      </c>
    </row>
    <row r="823" spans="1:3" ht="16.5" hidden="1" customHeight="1">
      <c r="A823" s="69">
        <v>123</v>
      </c>
      <c r="B823" s="65" t="s">
        <v>129</v>
      </c>
      <c r="C823" s="66">
        <v>22080.080000000002</v>
      </c>
    </row>
    <row r="824" spans="1:3" ht="16.5" hidden="1" customHeight="1">
      <c r="A824" s="69">
        <v>124</v>
      </c>
      <c r="B824" s="65" t="s">
        <v>129</v>
      </c>
      <c r="C824" s="66">
        <v>262080</v>
      </c>
    </row>
    <row r="825" spans="1:3" ht="16.5" hidden="1" customHeight="1">
      <c r="A825" s="69">
        <v>125</v>
      </c>
      <c r="B825" s="65" t="s">
        <v>129</v>
      </c>
      <c r="C825" s="66">
        <v>510042</v>
      </c>
    </row>
    <row r="826" spans="1:3" ht="16.5" hidden="1" customHeight="1">
      <c r="A826" s="69">
        <v>126</v>
      </c>
      <c r="B826" s="65" t="s">
        <v>129</v>
      </c>
      <c r="C826" s="66">
        <v>766428</v>
      </c>
    </row>
    <row r="827" spans="1:3" ht="16.5" hidden="1" customHeight="1">
      <c r="A827" s="69">
        <v>127</v>
      </c>
      <c r="B827" s="65" t="s">
        <v>129</v>
      </c>
      <c r="C827" s="66">
        <v>287872</v>
      </c>
    </row>
    <row r="828" spans="1:3" ht="16.5" hidden="1" customHeight="1">
      <c r="A828" s="69">
        <v>128</v>
      </c>
      <c r="B828" s="65" t="s">
        <v>129</v>
      </c>
      <c r="C828" s="66">
        <v>121</v>
      </c>
    </row>
    <row r="829" spans="1:3" ht="16.5" hidden="1" customHeight="1">
      <c r="A829" s="69">
        <v>129</v>
      </c>
      <c r="B829" s="65" t="s">
        <v>129</v>
      </c>
      <c r="C829" s="66">
        <v>1304.3800000000001</v>
      </c>
    </row>
    <row r="830" spans="1:3" ht="16.5" hidden="1" customHeight="1">
      <c r="A830" s="69">
        <v>130</v>
      </c>
      <c r="B830" s="65" t="s">
        <v>129</v>
      </c>
      <c r="C830" s="66">
        <v>3104.57</v>
      </c>
    </row>
    <row r="831" spans="1:3" ht="16.5" hidden="1" customHeight="1">
      <c r="A831" s="69">
        <v>131</v>
      </c>
      <c r="B831" s="65" t="s">
        <v>129</v>
      </c>
      <c r="C831" s="66">
        <v>635.25</v>
      </c>
    </row>
    <row r="832" spans="1:3" ht="16.5" hidden="1" customHeight="1">
      <c r="A832" s="69">
        <v>132</v>
      </c>
      <c r="B832" s="65" t="s">
        <v>129</v>
      </c>
      <c r="C832" s="66">
        <v>500.94</v>
      </c>
    </row>
    <row r="833" spans="1:3" ht="16.5" hidden="1" customHeight="1">
      <c r="A833" s="69">
        <v>133</v>
      </c>
      <c r="B833" s="65" t="s">
        <v>129</v>
      </c>
      <c r="C833" s="66">
        <v>77589.78</v>
      </c>
    </row>
    <row r="834" spans="1:3" ht="16.5" hidden="1" customHeight="1">
      <c r="A834" s="69">
        <v>134</v>
      </c>
      <c r="B834" s="65" t="s">
        <v>129</v>
      </c>
      <c r="C834" s="66">
        <v>62899.19</v>
      </c>
    </row>
    <row r="835" spans="1:3" ht="16.5" hidden="1" customHeight="1">
      <c r="A835" s="69">
        <v>135</v>
      </c>
      <c r="B835" s="65" t="s">
        <v>129</v>
      </c>
      <c r="C835" s="66">
        <v>21261.01</v>
      </c>
    </row>
    <row r="836" spans="1:3" ht="16.5" hidden="1" customHeight="1">
      <c r="A836" s="69">
        <v>136</v>
      </c>
      <c r="B836" s="65" t="s">
        <v>129</v>
      </c>
      <c r="C836" s="66">
        <v>25832.47</v>
      </c>
    </row>
    <row r="837" spans="1:3" ht="16.5" hidden="1" customHeight="1">
      <c r="A837" s="69">
        <v>137</v>
      </c>
      <c r="B837" s="65" t="s">
        <v>129</v>
      </c>
      <c r="C837" s="66">
        <v>104795.65</v>
      </c>
    </row>
    <row r="838" spans="1:3" ht="16.5" hidden="1" customHeight="1">
      <c r="A838" s="69">
        <v>138</v>
      </c>
      <c r="B838" s="65" t="s">
        <v>129</v>
      </c>
      <c r="C838" s="66">
        <v>262949.19</v>
      </c>
    </row>
    <row r="839" spans="1:3" ht="16.5" hidden="1" customHeight="1">
      <c r="A839" s="69">
        <v>139</v>
      </c>
      <c r="B839" s="65" t="s">
        <v>129</v>
      </c>
      <c r="C839" s="66">
        <v>288958.18</v>
      </c>
    </row>
    <row r="840" spans="1:3" ht="16.5" hidden="1" customHeight="1">
      <c r="A840" s="69">
        <v>140</v>
      </c>
      <c r="B840" s="65" t="s">
        <v>129</v>
      </c>
      <c r="C840" s="66">
        <v>7711.81</v>
      </c>
    </row>
    <row r="841" spans="1:3" ht="16.5" hidden="1" customHeight="1">
      <c r="A841" s="69">
        <v>141</v>
      </c>
      <c r="B841" s="65" t="s">
        <v>129</v>
      </c>
      <c r="C841" s="66">
        <v>138124.74</v>
      </c>
    </row>
    <row r="842" spans="1:3" ht="16.5" hidden="1" customHeight="1">
      <c r="A842" s="69">
        <v>142</v>
      </c>
      <c r="B842" s="65" t="s">
        <v>129</v>
      </c>
      <c r="C842" s="66">
        <v>1248</v>
      </c>
    </row>
    <row r="843" spans="1:3" ht="16.5" hidden="1" customHeight="1">
      <c r="A843" s="69">
        <v>143</v>
      </c>
      <c r="B843" s="65" t="s">
        <v>129</v>
      </c>
      <c r="C843" s="66">
        <v>1814.03</v>
      </c>
    </row>
    <row r="844" spans="1:3" ht="16.5" hidden="1" customHeight="1">
      <c r="A844" s="69">
        <v>144</v>
      </c>
      <c r="B844" s="65" t="s">
        <v>129</v>
      </c>
      <c r="C844" s="66">
        <v>14132.79</v>
      </c>
    </row>
    <row r="845" spans="1:3" ht="16.5" hidden="1" customHeight="1">
      <c r="A845" s="69">
        <v>145</v>
      </c>
      <c r="B845" s="65" t="s">
        <v>129</v>
      </c>
      <c r="C845" s="66">
        <v>96909.66</v>
      </c>
    </row>
    <row r="846" spans="1:3" ht="16.5" hidden="1" customHeight="1">
      <c r="A846" s="69">
        <v>146</v>
      </c>
      <c r="B846" s="65" t="s">
        <v>129</v>
      </c>
      <c r="C846" s="66">
        <v>7373.62</v>
      </c>
    </row>
    <row r="847" spans="1:3" ht="16.5" hidden="1" customHeight="1">
      <c r="A847" s="69">
        <v>147</v>
      </c>
      <c r="B847" s="65" t="s">
        <v>129</v>
      </c>
      <c r="C847" s="66">
        <v>1977149.99</v>
      </c>
    </row>
    <row r="848" spans="1:3" ht="16.5" hidden="1" customHeight="1">
      <c r="A848" s="69">
        <v>148</v>
      </c>
      <c r="B848" s="65" t="s">
        <v>129</v>
      </c>
      <c r="C848" s="66">
        <v>25985.24</v>
      </c>
    </row>
    <row r="849" spans="1:3" ht="16.5" hidden="1" customHeight="1">
      <c r="A849" s="69">
        <v>149</v>
      </c>
      <c r="B849" s="65" t="s">
        <v>129</v>
      </c>
      <c r="C849" s="66">
        <v>7709.08</v>
      </c>
    </row>
    <row r="850" spans="1:3" ht="16.5" hidden="1" customHeight="1">
      <c r="A850" s="69">
        <v>150</v>
      </c>
      <c r="B850" s="65" t="s">
        <v>129</v>
      </c>
      <c r="C850" s="66">
        <v>9426.0300000000007</v>
      </c>
    </row>
    <row r="851" spans="1:3" ht="16.5" hidden="1" customHeight="1">
      <c r="A851" s="69">
        <v>151</v>
      </c>
      <c r="B851" s="65" t="s">
        <v>129</v>
      </c>
      <c r="C851" s="66">
        <v>49448.98</v>
      </c>
    </row>
    <row r="852" spans="1:3" ht="16.5" hidden="1" customHeight="1">
      <c r="A852" s="69">
        <v>152</v>
      </c>
      <c r="B852" s="65" t="s">
        <v>129</v>
      </c>
      <c r="C852" s="66">
        <v>596.53</v>
      </c>
    </row>
    <row r="853" spans="1:3" ht="16.5" hidden="1" customHeight="1">
      <c r="A853" s="69">
        <v>153</v>
      </c>
      <c r="B853" s="65" t="s">
        <v>129</v>
      </c>
      <c r="C853" s="66">
        <v>90480</v>
      </c>
    </row>
    <row r="854" spans="1:3" ht="16.5" hidden="1" customHeight="1">
      <c r="A854" s="69">
        <v>154</v>
      </c>
      <c r="B854" s="65" t="s">
        <v>129</v>
      </c>
      <c r="C854" s="66">
        <v>33486.71</v>
      </c>
    </row>
    <row r="855" spans="1:3" ht="16.5" hidden="1" customHeight="1">
      <c r="A855" s="69">
        <v>155</v>
      </c>
      <c r="B855" s="65" t="s">
        <v>129</v>
      </c>
      <c r="C855" s="66">
        <v>508.51</v>
      </c>
    </row>
    <row r="856" spans="1:3" ht="16.5" hidden="1" customHeight="1">
      <c r="A856" s="69">
        <v>156</v>
      </c>
      <c r="B856" s="65" t="s">
        <v>129</v>
      </c>
      <c r="C856" s="66">
        <v>37721.75</v>
      </c>
    </row>
    <row r="857" spans="1:3" ht="16.5" hidden="1" customHeight="1">
      <c r="A857" s="69">
        <v>157</v>
      </c>
      <c r="B857" s="65" t="s">
        <v>129</v>
      </c>
      <c r="C857" s="66">
        <v>32373.32</v>
      </c>
    </row>
    <row r="858" spans="1:3" ht="16.5" hidden="1" customHeight="1">
      <c r="A858" s="69">
        <v>158</v>
      </c>
      <c r="B858" s="65" t="s">
        <v>129</v>
      </c>
      <c r="C858" s="66">
        <v>28104.67</v>
      </c>
    </row>
    <row r="859" spans="1:3" ht="16.5" hidden="1" customHeight="1">
      <c r="A859" s="69">
        <v>159</v>
      </c>
      <c r="B859" s="65" t="s">
        <v>129</v>
      </c>
      <c r="C859" s="66">
        <v>44970.71</v>
      </c>
    </row>
    <row r="860" spans="1:3" ht="16.5" hidden="1" customHeight="1">
      <c r="A860" s="69">
        <v>160</v>
      </c>
      <c r="B860" s="65" t="s">
        <v>129</v>
      </c>
      <c r="C860" s="66">
        <v>1867</v>
      </c>
    </row>
    <row r="861" spans="1:3" ht="16.5" hidden="1" customHeight="1">
      <c r="A861" s="69">
        <v>161</v>
      </c>
      <c r="B861" s="65" t="s">
        <v>129</v>
      </c>
      <c r="C861" s="66">
        <v>1289.73</v>
      </c>
    </row>
    <row r="862" spans="1:3" ht="16.5" hidden="1" customHeight="1">
      <c r="A862" s="69">
        <v>162</v>
      </c>
      <c r="B862" s="65" t="s">
        <v>129</v>
      </c>
      <c r="C862" s="66">
        <v>14814.54</v>
      </c>
    </row>
    <row r="863" spans="1:3" ht="16.5" hidden="1" customHeight="1">
      <c r="A863" s="69">
        <v>163</v>
      </c>
      <c r="B863" s="65" t="s">
        <v>129</v>
      </c>
      <c r="C863" s="66">
        <v>833.04</v>
      </c>
    </row>
    <row r="864" spans="1:3" ht="16.5" hidden="1" customHeight="1">
      <c r="A864" s="69">
        <v>164</v>
      </c>
      <c r="B864" s="65" t="s">
        <v>129</v>
      </c>
      <c r="C864" s="66">
        <v>26948.69</v>
      </c>
    </row>
    <row r="865" spans="1:3" ht="16.5" hidden="1" customHeight="1">
      <c r="A865" s="69">
        <v>165</v>
      </c>
      <c r="B865" s="65" t="s">
        <v>129</v>
      </c>
      <c r="C865" s="66">
        <v>4410.37</v>
      </c>
    </row>
    <row r="866" spans="1:3" ht="16.5" hidden="1" customHeight="1">
      <c r="A866" s="69">
        <v>166</v>
      </c>
      <c r="B866" s="65" t="s">
        <v>129</v>
      </c>
      <c r="C866" s="66">
        <v>13728.83</v>
      </c>
    </row>
    <row r="867" spans="1:3" ht="16.5" hidden="1" customHeight="1">
      <c r="A867" s="69">
        <v>167</v>
      </c>
      <c r="B867" s="65" t="s">
        <v>129</v>
      </c>
      <c r="C867" s="66">
        <v>1095.3800000000001</v>
      </c>
    </row>
    <row r="868" spans="1:3" ht="16.5" hidden="1" customHeight="1">
      <c r="A868" s="69">
        <v>168</v>
      </c>
      <c r="B868" s="65" t="s">
        <v>129</v>
      </c>
      <c r="C868" s="66">
        <v>26227.05</v>
      </c>
    </row>
    <row r="869" spans="1:3" ht="16.5" hidden="1" customHeight="1">
      <c r="A869" s="69">
        <v>169</v>
      </c>
      <c r="B869" s="65" t="s">
        <v>129</v>
      </c>
      <c r="C869" s="66">
        <v>3188.97</v>
      </c>
    </row>
    <row r="870" spans="1:3" ht="16.5" hidden="1" customHeight="1">
      <c r="A870" s="69">
        <v>170</v>
      </c>
      <c r="B870" s="65" t="s">
        <v>129</v>
      </c>
      <c r="C870" s="66">
        <v>26798.639999999999</v>
      </c>
    </row>
    <row r="871" spans="1:3" ht="16.5" hidden="1" customHeight="1">
      <c r="A871" s="69">
        <v>171</v>
      </c>
      <c r="B871" s="65" t="s">
        <v>129</v>
      </c>
      <c r="C871" s="66">
        <v>26303.11</v>
      </c>
    </row>
    <row r="872" spans="1:3" ht="16.5" hidden="1" customHeight="1">
      <c r="A872" s="69">
        <v>172</v>
      </c>
      <c r="B872" s="65" t="s">
        <v>129</v>
      </c>
      <c r="C872" s="66">
        <v>9802.2999999999993</v>
      </c>
    </row>
    <row r="873" spans="1:3" ht="16.5" hidden="1" customHeight="1">
      <c r="A873" s="69">
        <v>173</v>
      </c>
      <c r="B873" s="65" t="s">
        <v>129</v>
      </c>
      <c r="C873" s="66">
        <v>15017.47</v>
      </c>
    </row>
    <row r="874" spans="1:3" ht="16.5" hidden="1" customHeight="1">
      <c r="A874" s="69">
        <v>174</v>
      </c>
      <c r="B874" s="65" t="s">
        <v>129</v>
      </c>
      <c r="C874" s="66">
        <v>15232.04</v>
      </c>
    </row>
    <row r="875" spans="1:3" ht="16.5" hidden="1" customHeight="1">
      <c r="A875" s="69">
        <v>175</v>
      </c>
      <c r="B875" s="65" t="s">
        <v>129</v>
      </c>
      <c r="C875" s="66">
        <v>2602.61</v>
      </c>
    </row>
    <row r="876" spans="1:3" ht="16.5" hidden="1" customHeight="1">
      <c r="A876" s="69">
        <v>176</v>
      </c>
      <c r="B876" s="65" t="s">
        <v>129</v>
      </c>
      <c r="C876" s="66">
        <v>23086.799999999999</v>
      </c>
    </row>
    <row r="877" spans="1:3" ht="16.5" hidden="1" customHeight="1">
      <c r="A877" s="69">
        <v>177</v>
      </c>
      <c r="B877" s="65" t="s">
        <v>129</v>
      </c>
      <c r="C877" s="66">
        <v>29986.36</v>
      </c>
    </row>
    <row r="878" spans="1:3" ht="16.5" hidden="1" customHeight="1">
      <c r="A878" s="69">
        <v>178</v>
      </c>
      <c r="B878" s="65" t="s">
        <v>129</v>
      </c>
      <c r="C878" s="66">
        <v>1562.4</v>
      </c>
    </row>
    <row r="879" spans="1:3" ht="16.5" hidden="1" customHeight="1">
      <c r="A879" s="69">
        <v>179</v>
      </c>
      <c r="B879" s="65" t="s">
        <v>129</v>
      </c>
      <c r="C879" s="66">
        <v>54265.9</v>
      </c>
    </row>
    <row r="880" spans="1:3" ht="16.5" hidden="1" customHeight="1">
      <c r="A880" s="69">
        <v>180</v>
      </c>
      <c r="B880" s="65" t="s">
        <v>129</v>
      </c>
      <c r="C880" s="66">
        <v>978257.24</v>
      </c>
    </row>
    <row r="881" spans="1:3" ht="16.5" hidden="1" customHeight="1">
      <c r="A881" s="69">
        <v>181</v>
      </c>
      <c r="B881" s="65" t="s">
        <v>129</v>
      </c>
      <c r="C881" s="66">
        <v>33696.080000000002</v>
      </c>
    </row>
    <row r="882" spans="1:3" ht="16.5" hidden="1" customHeight="1">
      <c r="A882" s="69">
        <v>182</v>
      </c>
      <c r="B882" s="65" t="s">
        <v>129</v>
      </c>
      <c r="C882" s="66">
        <v>29039.18</v>
      </c>
    </row>
    <row r="883" spans="1:3" ht="16.5" hidden="1" customHeight="1">
      <c r="A883" s="69">
        <v>183</v>
      </c>
      <c r="B883" s="65" t="s">
        <v>129</v>
      </c>
      <c r="C883" s="66">
        <v>6045.29</v>
      </c>
    </row>
    <row r="884" spans="1:3" ht="16.5" hidden="1" customHeight="1">
      <c r="A884" s="69">
        <v>184</v>
      </c>
      <c r="B884" s="65" t="s">
        <v>129</v>
      </c>
      <c r="C884" s="66">
        <v>15049.44</v>
      </c>
    </row>
    <row r="885" spans="1:3" ht="16.5" hidden="1" customHeight="1">
      <c r="A885" s="69">
        <v>185</v>
      </c>
      <c r="B885" s="65" t="s">
        <v>129</v>
      </c>
      <c r="C885" s="66">
        <v>1131.3599999999999</v>
      </c>
    </row>
    <row r="886" spans="1:3" ht="16.5" hidden="1" customHeight="1">
      <c r="A886" s="69">
        <v>186</v>
      </c>
      <c r="B886" s="65" t="s">
        <v>129</v>
      </c>
      <c r="C886" s="66">
        <v>2000.75</v>
      </c>
    </row>
    <row r="887" spans="1:3" ht="16.5" hidden="1" customHeight="1">
      <c r="A887" s="69">
        <v>187</v>
      </c>
      <c r="B887" s="65" t="s">
        <v>129</v>
      </c>
      <c r="C887" s="66">
        <v>5284.76</v>
      </c>
    </row>
    <row r="888" spans="1:3" ht="16.5" hidden="1" customHeight="1">
      <c r="A888" s="69">
        <v>188</v>
      </c>
      <c r="B888" s="65" t="s">
        <v>129</v>
      </c>
      <c r="C888" s="66">
        <v>33641.61</v>
      </c>
    </row>
    <row r="889" spans="1:3" ht="16.5" hidden="1" customHeight="1">
      <c r="A889" s="69">
        <v>189</v>
      </c>
      <c r="B889" s="65" t="s">
        <v>129</v>
      </c>
      <c r="C889" s="66">
        <v>30528.22</v>
      </c>
    </row>
    <row r="890" spans="1:3" ht="16.5" hidden="1" customHeight="1">
      <c r="A890" s="69">
        <v>190</v>
      </c>
      <c r="B890" s="65" t="s">
        <v>129</v>
      </c>
      <c r="C890" s="66">
        <v>2221.02</v>
      </c>
    </row>
    <row r="891" spans="1:3" ht="16.5" hidden="1" customHeight="1">
      <c r="A891" s="69">
        <v>191</v>
      </c>
      <c r="B891" s="65" t="s">
        <v>129</v>
      </c>
      <c r="C891" s="66">
        <v>11791.67</v>
      </c>
    </row>
    <row r="892" spans="1:3" ht="16.5" hidden="1" customHeight="1">
      <c r="A892" s="69">
        <v>192</v>
      </c>
      <c r="B892" s="65" t="s">
        <v>129</v>
      </c>
      <c r="C892" s="66">
        <v>5375.74</v>
      </c>
    </row>
    <row r="893" spans="1:3" ht="16.5" hidden="1" customHeight="1">
      <c r="A893" s="69">
        <v>193</v>
      </c>
      <c r="B893" s="65" t="s">
        <v>129</v>
      </c>
      <c r="C893" s="66">
        <v>1172.67</v>
      </c>
    </row>
    <row r="894" spans="1:3" ht="16.5" hidden="1" customHeight="1">
      <c r="A894" s="69">
        <v>194</v>
      </c>
      <c r="B894" s="65" t="s">
        <v>129</v>
      </c>
      <c r="C894" s="66">
        <v>160675.9</v>
      </c>
    </row>
    <row r="895" spans="1:3" ht="16.5" hidden="1" customHeight="1">
      <c r="A895" s="69">
        <v>195</v>
      </c>
      <c r="B895" s="65" t="s">
        <v>129</v>
      </c>
      <c r="C895" s="66">
        <v>5766.39</v>
      </c>
    </row>
    <row r="896" spans="1:3" ht="16.5" hidden="1" customHeight="1">
      <c r="A896" s="69">
        <v>196</v>
      </c>
      <c r="B896" s="65" t="s">
        <v>129</v>
      </c>
      <c r="C896" s="66">
        <v>19858.330000000002</v>
      </c>
    </row>
    <row r="897" spans="1:3" ht="16.5" hidden="1" customHeight="1">
      <c r="A897" s="69">
        <v>197</v>
      </c>
      <c r="B897" s="65" t="s">
        <v>129</v>
      </c>
      <c r="C897" s="66">
        <v>13102.62</v>
      </c>
    </row>
    <row r="898" spans="1:3" ht="16.5" hidden="1" customHeight="1">
      <c r="A898" s="69">
        <v>198</v>
      </c>
      <c r="B898" s="65" t="s">
        <v>129</v>
      </c>
      <c r="C898" s="66">
        <v>2102505.6</v>
      </c>
    </row>
    <row r="899" spans="1:3" ht="16.5" hidden="1" customHeight="1">
      <c r="A899" s="69">
        <v>199</v>
      </c>
      <c r="B899" s="65" t="s">
        <v>129</v>
      </c>
      <c r="C899" s="66">
        <v>4530.24</v>
      </c>
    </row>
    <row r="900" spans="1:3" ht="16.5" hidden="1" customHeight="1">
      <c r="A900" s="69">
        <v>200</v>
      </c>
      <c r="B900" s="65" t="s">
        <v>129</v>
      </c>
      <c r="C900" s="66">
        <v>987.36</v>
      </c>
    </row>
    <row r="901" spans="1:3" ht="16.5" hidden="1" customHeight="1">
      <c r="A901" s="69">
        <v>201</v>
      </c>
      <c r="B901" s="65" t="s">
        <v>129</v>
      </c>
      <c r="C901" s="66">
        <v>43378.5</v>
      </c>
    </row>
    <row r="902" spans="1:3" ht="16.5" hidden="1" customHeight="1">
      <c r="A902" s="69">
        <v>202</v>
      </c>
      <c r="B902" s="65" t="s">
        <v>129</v>
      </c>
      <c r="C902" s="66">
        <v>4007.52</v>
      </c>
    </row>
    <row r="903" spans="1:3" ht="16.5" hidden="1" customHeight="1">
      <c r="A903" s="69">
        <v>203</v>
      </c>
      <c r="B903" s="65" t="s">
        <v>129</v>
      </c>
      <c r="C903" s="66">
        <v>1539.12</v>
      </c>
    </row>
    <row r="904" spans="1:3" ht="16.5" hidden="1" customHeight="1">
      <c r="A904" s="69">
        <v>204</v>
      </c>
      <c r="B904" s="65" t="s">
        <v>129</v>
      </c>
      <c r="C904" s="66">
        <v>2662</v>
      </c>
    </row>
    <row r="905" spans="1:3" ht="16.5" hidden="1" customHeight="1">
      <c r="A905" s="69">
        <v>205</v>
      </c>
      <c r="B905" s="65" t="s">
        <v>129</v>
      </c>
      <c r="C905" s="66">
        <v>187200</v>
      </c>
    </row>
    <row r="906" spans="1:3" ht="16.5" hidden="1" customHeight="1">
      <c r="A906" s="69">
        <v>206</v>
      </c>
      <c r="B906" s="65" t="s">
        <v>129</v>
      </c>
      <c r="C906" s="66">
        <v>10585.99</v>
      </c>
    </row>
    <row r="907" spans="1:3" ht="16.5" hidden="1" customHeight="1">
      <c r="A907" s="69">
        <v>207</v>
      </c>
      <c r="B907" s="65" t="s">
        <v>129</v>
      </c>
      <c r="C907" s="66">
        <v>3617.9</v>
      </c>
    </row>
    <row r="908" spans="1:3" ht="16.5" hidden="1" customHeight="1">
      <c r="A908" s="69">
        <v>208</v>
      </c>
      <c r="B908" s="65" t="s">
        <v>129</v>
      </c>
      <c r="C908" s="66">
        <v>28747.22</v>
      </c>
    </row>
    <row r="909" spans="1:3" ht="16.5" hidden="1" customHeight="1">
      <c r="A909" s="69">
        <v>209</v>
      </c>
      <c r="B909" s="65" t="s">
        <v>129</v>
      </c>
      <c r="C909" s="66">
        <v>86394</v>
      </c>
    </row>
    <row r="910" spans="1:3" ht="16.5" hidden="1" customHeight="1">
      <c r="A910" s="69">
        <v>210</v>
      </c>
      <c r="B910" s="65" t="s">
        <v>129</v>
      </c>
      <c r="C910" s="66">
        <v>12342</v>
      </c>
    </row>
    <row r="911" spans="1:3" ht="16.5" hidden="1" customHeight="1">
      <c r="A911" s="69">
        <v>211</v>
      </c>
      <c r="B911" s="65" t="s">
        <v>129</v>
      </c>
      <c r="C911" s="66">
        <v>52461.48</v>
      </c>
    </row>
    <row r="912" spans="1:3" ht="16.5" hidden="1" customHeight="1">
      <c r="A912" s="69">
        <v>212</v>
      </c>
      <c r="B912" s="65" t="s">
        <v>129</v>
      </c>
      <c r="C912" s="66">
        <v>6200.04</v>
      </c>
    </row>
    <row r="913" spans="1:3" ht="16.5" hidden="1" customHeight="1">
      <c r="A913" s="69">
        <v>213</v>
      </c>
      <c r="B913" s="65" t="s">
        <v>129</v>
      </c>
      <c r="C913" s="66">
        <v>72380</v>
      </c>
    </row>
    <row r="914" spans="1:3" ht="16.5" hidden="1" customHeight="1">
      <c r="A914" s="69">
        <v>214</v>
      </c>
      <c r="B914" s="65" t="s">
        <v>129</v>
      </c>
      <c r="C914" s="66">
        <v>30000</v>
      </c>
    </row>
    <row r="915" spans="1:3" ht="16.5" hidden="1" customHeight="1">
      <c r="A915" s="69">
        <v>215</v>
      </c>
      <c r="B915" s="65" t="s">
        <v>129</v>
      </c>
      <c r="C915" s="66">
        <v>42637.98</v>
      </c>
    </row>
    <row r="916" spans="1:3" ht="16.5" hidden="1" customHeight="1">
      <c r="A916" s="69">
        <v>216</v>
      </c>
      <c r="B916" s="65" t="s">
        <v>129</v>
      </c>
      <c r="C916" s="66">
        <v>2371.6</v>
      </c>
    </row>
    <row r="917" spans="1:3" ht="16.5" hidden="1" customHeight="1">
      <c r="A917" s="69">
        <v>217</v>
      </c>
      <c r="B917" s="65" t="s">
        <v>129</v>
      </c>
      <c r="C917" s="66">
        <v>60000</v>
      </c>
    </row>
    <row r="918" spans="1:3" ht="16.5" hidden="1" customHeight="1">
      <c r="A918" s="69">
        <v>218</v>
      </c>
      <c r="B918" s="65" t="s">
        <v>129</v>
      </c>
      <c r="C918" s="66">
        <v>187885.1</v>
      </c>
    </row>
    <row r="919" spans="1:3" ht="16.5" hidden="1" customHeight="1">
      <c r="A919" s="69">
        <v>219</v>
      </c>
      <c r="B919" s="65" t="s">
        <v>129</v>
      </c>
      <c r="C919" s="66">
        <v>34328.06</v>
      </c>
    </row>
    <row r="920" spans="1:3" ht="16.5" hidden="1" customHeight="1">
      <c r="A920" s="69">
        <v>220</v>
      </c>
      <c r="B920" s="65" t="s">
        <v>129</v>
      </c>
      <c r="C920" s="66">
        <v>12503.84</v>
      </c>
    </row>
    <row r="921" spans="1:3" ht="16.5" hidden="1" customHeight="1">
      <c r="A921" s="69">
        <v>221</v>
      </c>
      <c r="B921" s="65" t="s">
        <v>129</v>
      </c>
      <c r="C921" s="66">
        <v>30153.200000000001</v>
      </c>
    </row>
    <row r="922" spans="1:3" ht="16.5" hidden="1" customHeight="1">
      <c r="A922" s="69">
        <v>222</v>
      </c>
      <c r="B922" s="65" t="s">
        <v>129</v>
      </c>
      <c r="C922" s="66">
        <v>19089.189999999999</v>
      </c>
    </row>
    <row r="923" spans="1:3" ht="16.5" hidden="1" customHeight="1">
      <c r="A923" s="69">
        <v>223</v>
      </c>
      <c r="B923" s="65" t="s">
        <v>129</v>
      </c>
      <c r="C923" s="66">
        <v>46080</v>
      </c>
    </row>
    <row r="924" spans="1:3" ht="16.5" hidden="1" customHeight="1">
      <c r="A924" s="69">
        <v>224</v>
      </c>
      <c r="B924" s="65" t="s">
        <v>129</v>
      </c>
      <c r="C924" s="66">
        <v>22468.16</v>
      </c>
    </row>
    <row r="925" spans="1:3" ht="16.5" hidden="1" customHeight="1">
      <c r="A925" s="69">
        <v>225</v>
      </c>
      <c r="B925" s="65" t="s">
        <v>129</v>
      </c>
      <c r="C925" s="66">
        <v>7845.64</v>
      </c>
    </row>
    <row r="926" spans="1:3" ht="16.5" hidden="1" customHeight="1">
      <c r="A926" s="69">
        <v>226</v>
      </c>
      <c r="B926" s="65" t="s">
        <v>129</v>
      </c>
      <c r="C926" s="66">
        <v>3969.14</v>
      </c>
    </row>
    <row r="927" spans="1:3" ht="16.5" hidden="1" customHeight="1">
      <c r="A927" s="69">
        <v>227</v>
      </c>
      <c r="B927" s="65" t="s">
        <v>129</v>
      </c>
      <c r="C927" s="66">
        <v>933757</v>
      </c>
    </row>
    <row r="928" spans="1:3" ht="16.5" hidden="1" customHeight="1">
      <c r="A928" s="69">
        <v>228</v>
      </c>
      <c r="B928" s="65" t="s">
        <v>129</v>
      </c>
      <c r="C928" s="66">
        <v>230199.39</v>
      </c>
    </row>
    <row r="929" spans="1:3" ht="16.5" hidden="1" customHeight="1">
      <c r="A929" s="69">
        <v>229</v>
      </c>
      <c r="B929" s="65" t="s">
        <v>129</v>
      </c>
      <c r="C929" s="66">
        <v>1623.2</v>
      </c>
    </row>
    <row r="930" spans="1:3" ht="16.5" hidden="1" customHeight="1">
      <c r="A930" s="69">
        <v>230</v>
      </c>
      <c r="B930" s="65" t="s">
        <v>129</v>
      </c>
      <c r="C930" s="66">
        <v>6579.37</v>
      </c>
    </row>
    <row r="931" spans="1:3" ht="16.5" hidden="1" customHeight="1">
      <c r="A931" s="69">
        <v>231</v>
      </c>
      <c r="B931" s="65" t="s">
        <v>129</v>
      </c>
      <c r="C931" s="66">
        <v>241965.8</v>
      </c>
    </row>
    <row r="932" spans="1:3" ht="16.5" hidden="1" customHeight="1">
      <c r="A932" s="69">
        <v>232</v>
      </c>
      <c r="B932" s="65" t="s">
        <v>129</v>
      </c>
      <c r="C932" s="66">
        <v>66041.100000000006</v>
      </c>
    </row>
    <row r="933" spans="1:3" ht="16.5" hidden="1" customHeight="1">
      <c r="A933" s="69">
        <v>233</v>
      </c>
      <c r="B933" s="65" t="s">
        <v>129</v>
      </c>
      <c r="C933" s="66">
        <v>10352.32</v>
      </c>
    </row>
    <row r="934" spans="1:3" ht="16.5" hidden="1" customHeight="1">
      <c r="A934" s="69">
        <v>234</v>
      </c>
      <c r="B934" s="65" t="s">
        <v>129</v>
      </c>
      <c r="C934" s="66">
        <v>46392</v>
      </c>
    </row>
    <row r="935" spans="1:3" ht="16.5" hidden="1" customHeight="1">
      <c r="A935" s="69">
        <v>235</v>
      </c>
      <c r="B935" s="65" t="s">
        <v>129</v>
      </c>
      <c r="C935" s="66">
        <v>1598.53</v>
      </c>
    </row>
    <row r="936" spans="1:3" ht="16.5" hidden="1" customHeight="1">
      <c r="A936" s="69">
        <v>236</v>
      </c>
      <c r="B936" s="65" t="s">
        <v>129</v>
      </c>
      <c r="C936" s="66">
        <v>9147.6</v>
      </c>
    </row>
    <row r="937" spans="1:3" ht="16.5" hidden="1" customHeight="1">
      <c r="A937" s="69">
        <v>237</v>
      </c>
      <c r="B937" s="65" t="s">
        <v>129</v>
      </c>
      <c r="C937" s="66">
        <v>47907.41</v>
      </c>
    </row>
    <row r="938" spans="1:3" ht="16.5" hidden="1" customHeight="1">
      <c r="A938" s="69">
        <v>238</v>
      </c>
      <c r="B938" s="65" t="s">
        <v>129</v>
      </c>
      <c r="C938" s="66">
        <v>19644.349999999999</v>
      </c>
    </row>
    <row r="939" spans="1:3" ht="16.5" hidden="1" customHeight="1">
      <c r="A939" s="69">
        <v>239</v>
      </c>
      <c r="B939" s="65" t="s">
        <v>129</v>
      </c>
      <c r="C939" s="66">
        <v>1278.78</v>
      </c>
    </row>
    <row r="940" spans="1:3" ht="16.5" hidden="1" customHeight="1">
      <c r="A940" s="69">
        <v>240</v>
      </c>
      <c r="B940" s="65" t="s">
        <v>129</v>
      </c>
      <c r="C940" s="66">
        <v>6799</v>
      </c>
    </row>
    <row r="941" spans="1:3" ht="16.5" hidden="1" customHeight="1">
      <c r="A941" s="69">
        <v>241</v>
      </c>
      <c r="B941" s="65" t="s">
        <v>129</v>
      </c>
      <c r="C941" s="66">
        <v>1089</v>
      </c>
    </row>
    <row r="942" spans="1:3" ht="16.5" hidden="1" customHeight="1">
      <c r="A942" s="69">
        <v>242</v>
      </c>
      <c r="B942" s="65" t="s">
        <v>129</v>
      </c>
      <c r="C942" s="66">
        <v>19698</v>
      </c>
    </row>
    <row r="943" spans="1:3" ht="16.5" hidden="1" customHeight="1">
      <c r="A943" s="69">
        <v>243</v>
      </c>
      <c r="B943" s="65" t="s">
        <v>129</v>
      </c>
      <c r="C943" s="66">
        <v>86167.12</v>
      </c>
    </row>
    <row r="944" spans="1:3" ht="16.5" hidden="1" customHeight="1">
      <c r="A944" s="69">
        <v>244</v>
      </c>
      <c r="B944" s="65" t="s">
        <v>129</v>
      </c>
      <c r="C944" s="66">
        <v>6600</v>
      </c>
    </row>
    <row r="945" spans="1:3" ht="16.5" hidden="1" customHeight="1">
      <c r="A945" s="69">
        <v>245</v>
      </c>
      <c r="B945" s="65" t="s">
        <v>129</v>
      </c>
      <c r="C945" s="66">
        <v>96806.49</v>
      </c>
    </row>
    <row r="946" spans="1:3" ht="16.5" hidden="1" customHeight="1">
      <c r="A946" s="69">
        <v>246</v>
      </c>
      <c r="B946" s="65" t="s">
        <v>129</v>
      </c>
      <c r="C946" s="66">
        <v>12073.38</v>
      </c>
    </row>
    <row r="947" spans="1:3" ht="16.5" hidden="1" customHeight="1">
      <c r="A947" s="69">
        <v>247</v>
      </c>
      <c r="B947" s="65" t="s">
        <v>129</v>
      </c>
      <c r="C947" s="66">
        <v>20457.54</v>
      </c>
    </row>
    <row r="948" spans="1:3" ht="16.5" hidden="1" customHeight="1">
      <c r="A948" s="69">
        <v>248</v>
      </c>
      <c r="B948" s="65" t="s">
        <v>129</v>
      </c>
      <c r="C948" s="66">
        <v>1358.7</v>
      </c>
    </row>
    <row r="949" spans="1:3" ht="16.5" hidden="1" customHeight="1">
      <c r="A949" s="69">
        <v>249</v>
      </c>
      <c r="B949" s="65" t="s">
        <v>129</v>
      </c>
      <c r="C949" s="66">
        <v>4812.16</v>
      </c>
    </row>
    <row r="950" spans="1:3" ht="16.5" hidden="1" customHeight="1">
      <c r="A950" s="69">
        <v>250</v>
      </c>
      <c r="B950" s="65" t="s">
        <v>129</v>
      </c>
      <c r="C950" s="66">
        <v>682.92</v>
      </c>
    </row>
    <row r="951" spans="1:3" ht="16.5" hidden="1" customHeight="1">
      <c r="A951" s="69">
        <v>251</v>
      </c>
      <c r="B951" s="65" t="s">
        <v>129</v>
      </c>
      <c r="C951" s="66">
        <v>274.92</v>
      </c>
    </row>
    <row r="952" spans="1:3" ht="16.5" hidden="1" customHeight="1">
      <c r="A952" s="69">
        <v>252</v>
      </c>
      <c r="B952" s="65" t="s">
        <v>129</v>
      </c>
      <c r="C952" s="66">
        <v>44583.38</v>
      </c>
    </row>
    <row r="953" spans="1:3" ht="16.5" hidden="1" customHeight="1">
      <c r="A953" s="69">
        <v>253</v>
      </c>
      <c r="B953" s="65" t="s">
        <v>129</v>
      </c>
      <c r="C953" s="66">
        <v>35000</v>
      </c>
    </row>
    <row r="954" spans="1:3" ht="16.5" hidden="1" customHeight="1">
      <c r="A954" s="69">
        <v>254</v>
      </c>
      <c r="B954" s="65" t="s">
        <v>129</v>
      </c>
      <c r="C954" s="66">
        <v>60000</v>
      </c>
    </row>
    <row r="955" spans="1:3" ht="16.5" hidden="1" customHeight="1">
      <c r="A955" s="69">
        <v>255</v>
      </c>
      <c r="B955" s="65" t="s">
        <v>129</v>
      </c>
      <c r="C955" s="66">
        <v>18000</v>
      </c>
    </row>
    <row r="956" spans="1:3" ht="16.5" hidden="1" customHeight="1">
      <c r="A956" s="69">
        <v>256</v>
      </c>
      <c r="B956" s="65" t="s">
        <v>129</v>
      </c>
      <c r="C956" s="66">
        <v>6000</v>
      </c>
    </row>
    <row r="957" spans="1:3" ht="16.5" hidden="1" customHeight="1">
      <c r="A957" s="69">
        <v>257</v>
      </c>
      <c r="B957" s="65" t="s">
        <v>129</v>
      </c>
      <c r="C957" s="66">
        <v>78485.72</v>
      </c>
    </row>
    <row r="958" spans="1:3" ht="16.5" hidden="1" customHeight="1">
      <c r="A958" s="69">
        <v>258</v>
      </c>
      <c r="B958" s="65" t="s">
        <v>129</v>
      </c>
      <c r="C958" s="66">
        <v>30000</v>
      </c>
    </row>
    <row r="959" spans="1:3" ht="16.5" hidden="1" customHeight="1">
      <c r="A959" s="69">
        <v>259</v>
      </c>
      <c r="B959" s="65" t="s">
        <v>129</v>
      </c>
      <c r="C959" s="66">
        <v>34636.25</v>
      </c>
    </row>
    <row r="960" spans="1:3" ht="16.5" hidden="1" customHeight="1">
      <c r="A960" s="69">
        <v>260</v>
      </c>
      <c r="B960" s="65" t="s">
        <v>129</v>
      </c>
      <c r="C960" s="66">
        <v>13830.3</v>
      </c>
    </row>
    <row r="961" spans="1:3" ht="16.5" hidden="1" customHeight="1">
      <c r="A961" s="69">
        <v>261</v>
      </c>
      <c r="B961" s="65" t="s">
        <v>129</v>
      </c>
      <c r="C961" s="66">
        <v>25705.85</v>
      </c>
    </row>
    <row r="962" spans="1:3" ht="16.5" hidden="1" customHeight="1">
      <c r="A962" s="69">
        <v>262</v>
      </c>
      <c r="B962" s="65" t="s">
        <v>129</v>
      </c>
      <c r="C962" s="66">
        <v>35100</v>
      </c>
    </row>
    <row r="963" spans="1:3" ht="16.5" hidden="1" customHeight="1">
      <c r="A963" s="69">
        <v>263</v>
      </c>
      <c r="B963" s="65" t="s">
        <v>129</v>
      </c>
      <c r="C963" s="66">
        <v>3100.02</v>
      </c>
    </row>
    <row r="964" spans="1:3" ht="16.5" hidden="1" customHeight="1">
      <c r="A964" s="69">
        <v>264</v>
      </c>
      <c r="B964" s="65" t="s">
        <v>129</v>
      </c>
      <c r="C964" s="66">
        <v>2863.53</v>
      </c>
    </row>
    <row r="965" spans="1:3" ht="16.5" hidden="1" customHeight="1">
      <c r="A965" s="69">
        <v>265</v>
      </c>
      <c r="B965" s="65" t="s">
        <v>129</v>
      </c>
      <c r="C965" s="66">
        <v>3976.67</v>
      </c>
    </row>
    <row r="966" spans="1:3" ht="16.5" hidden="1" customHeight="1">
      <c r="A966" s="69">
        <v>266</v>
      </c>
      <c r="B966" s="65" t="s">
        <v>129</v>
      </c>
      <c r="C966" s="66">
        <v>6340.4</v>
      </c>
    </row>
    <row r="967" spans="1:3" ht="16.5" hidden="1" customHeight="1">
      <c r="A967" s="69">
        <v>267</v>
      </c>
      <c r="B967" s="65" t="s">
        <v>129</v>
      </c>
      <c r="C967" s="66">
        <v>10817.4</v>
      </c>
    </row>
    <row r="968" spans="1:3" ht="16.5" hidden="1" customHeight="1">
      <c r="A968" s="69">
        <v>268</v>
      </c>
      <c r="B968" s="65" t="s">
        <v>129</v>
      </c>
      <c r="C968" s="66">
        <v>522.72</v>
      </c>
    </row>
    <row r="969" spans="1:3" ht="16.5" hidden="1" customHeight="1">
      <c r="A969" s="69">
        <v>269</v>
      </c>
      <c r="B969" s="65" t="s">
        <v>129</v>
      </c>
      <c r="C969" s="66">
        <v>2752.99</v>
      </c>
    </row>
    <row r="970" spans="1:3" ht="16.5" hidden="1" customHeight="1">
      <c r="A970" s="69">
        <v>270</v>
      </c>
      <c r="B970" s="65" t="s">
        <v>129</v>
      </c>
      <c r="C970" s="66">
        <v>2482.92</v>
      </c>
    </row>
    <row r="971" spans="1:3" ht="16.5" hidden="1" customHeight="1">
      <c r="A971" s="69">
        <v>271</v>
      </c>
      <c r="B971" s="65" t="s">
        <v>129</v>
      </c>
      <c r="C971" s="66">
        <v>2139.2800000000002</v>
      </c>
    </row>
    <row r="972" spans="1:3" ht="16.5" hidden="1" customHeight="1">
      <c r="A972" s="69">
        <v>272</v>
      </c>
      <c r="B972" s="65" t="s">
        <v>129</v>
      </c>
      <c r="C972" s="66">
        <v>390.1</v>
      </c>
    </row>
    <row r="973" spans="1:3" ht="16.5" hidden="1" customHeight="1">
      <c r="A973" s="69">
        <v>273</v>
      </c>
      <c r="B973" s="65" t="s">
        <v>129</v>
      </c>
      <c r="C973" s="66">
        <v>696.96</v>
      </c>
    </row>
    <row r="974" spans="1:3" ht="16.5" hidden="1" customHeight="1">
      <c r="A974" s="69">
        <v>274</v>
      </c>
      <c r="B974" s="65" t="s">
        <v>129</v>
      </c>
      <c r="C974" s="66">
        <v>281008</v>
      </c>
    </row>
    <row r="975" spans="1:3" ht="16.5" hidden="1" customHeight="1">
      <c r="A975" s="69">
        <v>275</v>
      </c>
      <c r="B975" s="65" t="s">
        <v>129</v>
      </c>
      <c r="C975" s="66">
        <v>34848</v>
      </c>
    </row>
    <row r="976" spans="1:3" ht="16.5" hidden="1" customHeight="1">
      <c r="A976" s="69">
        <v>276</v>
      </c>
      <c r="B976" s="65" t="s">
        <v>129</v>
      </c>
      <c r="C976" s="66">
        <v>93144.2</v>
      </c>
    </row>
    <row r="977" spans="1:3" ht="16.5" hidden="1" customHeight="1">
      <c r="A977" s="69">
        <v>277</v>
      </c>
      <c r="B977" s="65" t="s">
        <v>129</v>
      </c>
      <c r="C977" s="66">
        <v>4909.22</v>
      </c>
    </row>
    <row r="978" spans="1:3" ht="16.5" hidden="1" customHeight="1">
      <c r="A978" s="69">
        <v>278</v>
      </c>
      <c r="B978" s="65" t="s">
        <v>129</v>
      </c>
      <c r="C978" s="66">
        <v>36517.800000000003</v>
      </c>
    </row>
    <row r="979" spans="1:3" ht="16.5" hidden="1" customHeight="1">
      <c r="A979" s="69">
        <v>279</v>
      </c>
      <c r="B979" s="65" t="s">
        <v>129</v>
      </c>
      <c r="C979" s="66">
        <v>9538.31</v>
      </c>
    </row>
    <row r="980" spans="1:3" ht="16.5" hidden="1" customHeight="1">
      <c r="A980" s="69">
        <v>280</v>
      </c>
      <c r="B980" s="65" t="s">
        <v>129</v>
      </c>
      <c r="C980" s="66">
        <v>5369.98</v>
      </c>
    </row>
    <row r="981" spans="1:3" ht="16.5" hidden="1" customHeight="1">
      <c r="A981" s="69">
        <v>281</v>
      </c>
      <c r="B981" s="65" t="s">
        <v>129</v>
      </c>
      <c r="C981" s="66">
        <v>64660.86</v>
      </c>
    </row>
    <row r="982" spans="1:3" ht="16.5" hidden="1" customHeight="1">
      <c r="A982" s="69">
        <v>282</v>
      </c>
      <c r="B982" s="65" t="s">
        <v>129</v>
      </c>
      <c r="C982" s="66">
        <v>28927.01</v>
      </c>
    </row>
    <row r="983" spans="1:3" ht="16.5" hidden="1" customHeight="1">
      <c r="A983" s="69">
        <v>283</v>
      </c>
      <c r="B983" s="65" t="s">
        <v>129</v>
      </c>
      <c r="C983" s="66">
        <v>15130.84</v>
      </c>
    </row>
    <row r="984" spans="1:3" ht="16.5" hidden="1" customHeight="1">
      <c r="A984" s="69">
        <v>284</v>
      </c>
      <c r="B984" s="65" t="s">
        <v>129</v>
      </c>
      <c r="C984" s="66">
        <v>189158.67</v>
      </c>
    </row>
    <row r="985" spans="1:3" ht="16.5" hidden="1" customHeight="1">
      <c r="A985" s="69">
        <v>285</v>
      </c>
      <c r="B985" s="65" t="s">
        <v>129</v>
      </c>
      <c r="C985" s="66">
        <v>20422.86</v>
      </c>
    </row>
    <row r="986" spans="1:3" ht="16.5" hidden="1" customHeight="1">
      <c r="A986" s="69">
        <v>286</v>
      </c>
      <c r="B986" s="65" t="s">
        <v>129</v>
      </c>
      <c r="C986" s="66">
        <v>3003.73</v>
      </c>
    </row>
    <row r="987" spans="1:3" ht="16.5" hidden="1" customHeight="1">
      <c r="A987" s="69">
        <v>287</v>
      </c>
      <c r="B987" s="65" t="s">
        <v>129</v>
      </c>
      <c r="C987" s="66">
        <v>295748.2</v>
      </c>
    </row>
    <row r="988" spans="1:3" ht="16.5" hidden="1" customHeight="1">
      <c r="A988" s="69">
        <v>288</v>
      </c>
      <c r="B988" s="65" t="s">
        <v>129</v>
      </c>
      <c r="C988" s="66">
        <v>30080.6</v>
      </c>
    </row>
    <row r="989" spans="1:3" ht="16.5" hidden="1" customHeight="1">
      <c r="A989" s="69">
        <v>289</v>
      </c>
      <c r="B989" s="65" t="s">
        <v>129</v>
      </c>
      <c r="C989" s="66">
        <v>103037.9</v>
      </c>
    </row>
    <row r="990" spans="1:3" ht="16.5" hidden="1" customHeight="1">
      <c r="A990" s="69">
        <v>290</v>
      </c>
      <c r="B990" s="65" t="s">
        <v>129</v>
      </c>
      <c r="C990" s="66">
        <v>174845</v>
      </c>
    </row>
    <row r="991" spans="1:3" ht="16.5" hidden="1" customHeight="1">
      <c r="A991" s="69">
        <v>291</v>
      </c>
      <c r="B991" s="65" t="s">
        <v>129</v>
      </c>
      <c r="C991" s="66">
        <v>8419.98</v>
      </c>
    </row>
    <row r="992" spans="1:3" ht="16.5" hidden="1" customHeight="1">
      <c r="A992" s="69">
        <v>292</v>
      </c>
      <c r="B992" s="65" t="s">
        <v>129</v>
      </c>
      <c r="C992" s="66">
        <v>17926.150000000001</v>
      </c>
    </row>
    <row r="993" spans="1:3" ht="16.5" hidden="1" customHeight="1">
      <c r="A993" s="69">
        <v>293</v>
      </c>
      <c r="B993" s="65" t="s">
        <v>129</v>
      </c>
      <c r="C993" s="66">
        <v>306.37</v>
      </c>
    </row>
    <row r="994" spans="1:3" ht="16.5" hidden="1" customHeight="1">
      <c r="A994" s="69">
        <v>294</v>
      </c>
      <c r="B994" s="65" t="s">
        <v>129</v>
      </c>
      <c r="C994" s="66">
        <v>4890.7</v>
      </c>
    </row>
    <row r="995" spans="1:3" ht="16.5" hidden="1" customHeight="1">
      <c r="A995" s="69">
        <v>295</v>
      </c>
      <c r="B995" s="65" t="s">
        <v>129</v>
      </c>
      <c r="C995" s="66">
        <v>12214.31</v>
      </c>
    </row>
    <row r="996" spans="1:3" ht="16.5" hidden="1" customHeight="1">
      <c r="A996" s="69">
        <v>296</v>
      </c>
      <c r="B996" s="65" t="s">
        <v>129</v>
      </c>
      <c r="C996" s="66">
        <v>14956.81</v>
      </c>
    </row>
    <row r="997" spans="1:3" ht="16.5" hidden="1" customHeight="1">
      <c r="A997" s="69">
        <v>297</v>
      </c>
      <c r="B997" s="65" t="s">
        <v>129</v>
      </c>
      <c r="C997" s="66">
        <v>6716.71</v>
      </c>
    </row>
    <row r="998" spans="1:3" ht="16.5" hidden="1" customHeight="1">
      <c r="A998" s="69">
        <v>298</v>
      </c>
      <c r="B998" s="65" t="s">
        <v>129</v>
      </c>
      <c r="C998" s="66">
        <v>92119.55</v>
      </c>
    </row>
    <row r="999" spans="1:3" ht="16.5" hidden="1" customHeight="1">
      <c r="A999" s="69">
        <v>299</v>
      </c>
      <c r="B999" s="65" t="s">
        <v>129</v>
      </c>
      <c r="C999" s="66">
        <v>31000</v>
      </c>
    </row>
    <row r="1000" spans="1:3" ht="16.5" hidden="1" customHeight="1">
      <c r="A1000" s="69">
        <v>300</v>
      </c>
      <c r="B1000" s="65" t="s">
        <v>129</v>
      </c>
      <c r="C1000" s="66">
        <v>240243.08</v>
      </c>
    </row>
    <row r="1001" spans="1:3" ht="16.5" hidden="1" customHeight="1">
      <c r="A1001" s="69">
        <v>301</v>
      </c>
      <c r="B1001" s="65" t="s">
        <v>129</v>
      </c>
      <c r="C1001" s="66">
        <v>128601.49</v>
      </c>
    </row>
    <row r="1002" spans="1:3" ht="16.5" hidden="1" customHeight="1">
      <c r="A1002" s="69">
        <v>302</v>
      </c>
      <c r="B1002" s="65" t="s">
        <v>129</v>
      </c>
      <c r="C1002" s="66">
        <v>410560.19</v>
      </c>
    </row>
    <row r="1003" spans="1:3" ht="16.5" hidden="1" customHeight="1">
      <c r="A1003" s="69">
        <v>303</v>
      </c>
      <c r="B1003" s="65" t="s">
        <v>129</v>
      </c>
      <c r="C1003" s="66">
        <v>22315.06</v>
      </c>
    </row>
    <row r="1004" spans="1:3" ht="16.5" hidden="1" customHeight="1">
      <c r="A1004" s="69">
        <v>304</v>
      </c>
      <c r="B1004" s="65" t="s">
        <v>129</v>
      </c>
      <c r="C1004" s="66">
        <v>12200</v>
      </c>
    </row>
    <row r="1005" spans="1:3" ht="16.5" hidden="1" customHeight="1">
      <c r="A1005" s="69">
        <v>305</v>
      </c>
      <c r="B1005" s="65" t="s">
        <v>129</v>
      </c>
      <c r="C1005" s="66">
        <v>2000</v>
      </c>
    </row>
    <row r="1006" spans="1:3" ht="16.5" hidden="1" customHeight="1">
      <c r="A1006" s="69">
        <v>306</v>
      </c>
      <c r="B1006" s="65" t="s">
        <v>129</v>
      </c>
      <c r="C1006" s="66">
        <v>54450</v>
      </c>
    </row>
    <row r="1007" spans="1:3" ht="16.5" hidden="1" customHeight="1">
      <c r="A1007" s="69">
        <v>307</v>
      </c>
      <c r="B1007" s="65" t="s">
        <v>129</v>
      </c>
      <c r="C1007" s="66">
        <v>29815.71</v>
      </c>
    </row>
    <row r="1008" spans="1:3" ht="16.5" hidden="1" customHeight="1">
      <c r="A1008" s="69">
        <v>308</v>
      </c>
      <c r="B1008" s="65" t="s">
        <v>129</v>
      </c>
      <c r="C1008" s="66">
        <v>5295.66</v>
      </c>
    </row>
    <row r="1009" spans="1:3" ht="16.5" hidden="1" customHeight="1">
      <c r="A1009" s="69">
        <v>309</v>
      </c>
      <c r="B1009" s="65" t="s">
        <v>129</v>
      </c>
      <c r="C1009" s="66">
        <v>4296.04</v>
      </c>
    </row>
    <row r="1010" spans="1:3" ht="16.5" hidden="1" customHeight="1">
      <c r="A1010" s="69">
        <v>310</v>
      </c>
      <c r="B1010" s="65" t="s">
        <v>129</v>
      </c>
      <c r="C1010" s="66">
        <v>14817.12</v>
      </c>
    </row>
    <row r="1011" spans="1:3" ht="16.5" hidden="1" customHeight="1">
      <c r="A1011" s="69">
        <v>311</v>
      </c>
      <c r="B1011" s="65" t="s">
        <v>129</v>
      </c>
      <c r="C1011" s="66">
        <v>20564.349999999999</v>
      </c>
    </row>
    <row r="1012" spans="1:3" ht="16.5" hidden="1" customHeight="1">
      <c r="A1012" s="69">
        <v>312</v>
      </c>
      <c r="B1012" s="65" t="s">
        <v>129</v>
      </c>
      <c r="C1012" s="66">
        <v>23526.85</v>
      </c>
    </row>
    <row r="1013" spans="1:3" ht="16.5" hidden="1" customHeight="1">
      <c r="A1013" s="69">
        <v>313</v>
      </c>
      <c r="B1013" s="65" t="s">
        <v>129</v>
      </c>
      <c r="C1013" s="66">
        <v>80779.009999999995</v>
      </c>
    </row>
    <row r="1014" spans="1:3" ht="16.5" hidden="1" customHeight="1">
      <c r="A1014" s="69">
        <v>314</v>
      </c>
      <c r="B1014" s="65" t="s">
        <v>129</v>
      </c>
      <c r="C1014" s="66">
        <v>50000</v>
      </c>
    </row>
    <row r="1015" spans="1:3" ht="16.5" hidden="1" customHeight="1">
      <c r="A1015" s="69">
        <v>315</v>
      </c>
      <c r="B1015" s="65" t="s">
        <v>129</v>
      </c>
      <c r="C1015" s="66">
        <v>19400</v>
      </c>
    </row>
    <row r="1016" spans="1:3" ht="16.5" hidden="1" customHeight="1">
      <c r="A1016" s="69">
        <v>316</v>
      </c>
      <c r="B1016" s="65" t="s">
        <v>129</v>
      </c>
      <c r="C1016" s="66">
        <v>27830</v>
      </c>
    </row>
    <row r="1017" spans="1:3" ht="16.5" hidden="1" customHeight="1">
      <c r="A1017" s="69">
        <v>317</v>
      </c>
      <c r="B1017" s="65" t="s">
        <v>129</v>
      </c>
      <c r="C1017" s="66">
        <v>55055</v>
      </c>
    </row>
    <row r="1018" spans="1:3" ht="16.5" hidden="1" customHeight="1">
      <c r="A1018" s="69">
        <v>318</v>
      </c>
      <c r="B1018" s="65" t="s">
        <v>129</v>
      </c>
      <c r="C1018" s="66">
        <v>26136</v>
      </c>
    </row>
    <row r="1019" spans="1:3" ht="16.5" hidden="1" customHeight="1">
      <c r="A1019" s="69">
        <v>319</v>
      </c>
      <c r="B1019" s="65" t="s">
        <v>129</v>
      </c>
      <c r="C1019" s="66">
        <v>204792</v>
      </c>
    </row>
    <row r="1020" spans="1:3" ht="16.5" hidden="1" customHeight="1">
      <c r="A1020" s="69">
        <v>320</v>
      </c>
      <c r="B1020" s="65" t="s">
        <v>129</v>
      </c>
      <c r="C1020" s="66">
        <v>62752</v>
      </c>
    </row>
    <row r="1021" spans="1:3" ht="16.5" hidden="1" customHeight="1">
      <c r="A1021" s="69">
        <v>321</v>
      </c>
      <c r="B1021" s="65" t="s">
        <v>129</v>
      </c>
      <c r="C1021" s="66">
        <v>101600</v>
      </c>
    </row>
    <row r="1022" spans="1:3" ht="16.5" hidden="1" customHeight="1">
      <c r="A1022" s="69">
        <v>322</v>
      </c>
      <c r="B1022" s="65" t="s">
        <v>129</v>
      </c>
      <c r="C1022" s="66">
        <v>50880</v>
      </c>
    </row>
    <row r="1023" spans="1:3" ht="16.5" hidden="1" customHeight="1">
      <c r="A1023" s="69">
        <v>323</v>
      </c>
      <c r="B1023" s="65" t="s">
        <v>129</v>
      </c>
      <c r="C1023" s="66">
        <v>451136</v>
      </c>
    </row>
    <row r="1024" spans="1:3" ht="16.5" hidden="1" customHeight="1">
      <c r="A1024" s="69">
        <v>324</v>
      </c>
      <c r="B1024" s="65" t="s">
        <v>129</v>
      </c>
      <c r="C1024" s="66">
        <v>57960</v>
      </c>
    </row>
    <row r="1025" spans="1:3" ht="16.5" hidden="1" customHeight="1">
      <c r="A1025" s="69">
        <v>325</v>
      </c>
      <c r="B1025" s="65" t="s">
        <v>129</v>
      </c>
      <c r="C1025" s="66">
        <v>32760</v>
      </c>
    </row>
    <row r="1026" spans="1:3" ht="16.5" hidden="1" customHeight="1">
      <c r="A1026" s="69">
        <v>326</v>
      </c>
      <c r="B1026" s="65" t="s">
        <v>129</v>
      </c>
      <c r="C1026" s="66">
        <v>154929.60000000001</v>
      </c>
    </row>
    <row r="1027" spans="1:3" ht="16.5" hidden="1" customHeight="1">
      <c r="A1027" s="69">
        <v>327</v>
      </c>
      <c r="B1027" s="65" t="s">
        <v>129</v>
      </c>
      <c r="C1027" s="66">
        <v>171720</v>
      </c>
    </row>
    <row r="1028" spans="1:3" ht="16.5" hidden="1" customHeight="1">
      <c r="A1028" s="69">
        <v>328</v>
      </c>
      <c r="B1028" s="65" t="s">
        <v>129</v>
      </c>
      <c r="C1028" s="66">
        <v>42400</v>
      </c>
    </row>
    <row r="1029" spans="1:3" ht="16.5" hidden="1" customHeight="1">
      <c r="A1029" s="69">
        <v>329</v>
      </c>
      <c r="B1029" s="65" t="s">
        <v>129</v>
      </c>
      <c r="C1029" s="66">
        <v>11340</v>
      </c>
    </row>
    <row r="1030" spans="1:3" ht="16.5" hidden="1" customHeight="1">
      <c r="A1030" s="69">
        <v>330</v>
      </c>
      <c r="B1030" s="65" t="s">
        <v>129</v>
      </c>
      <c r="C1030" s="66">
        <v>37800</v>
      </c>
    </row>
    <row r="1031" spans="1:3" ht="16.5" hidden="1" customHeight="1">
      <c r="A1031" s="69">
        <v>331</v>
      </c>
      <c r="B1031" s="65" t="s">
        <v>129</v>
      </c>
      <c r="C1031" s="66">
        <v>3024</v>
      </c>
    </row>
    <row r="1032" spans="1:3" ht="16.5" hidden="1" customHeight="1">
      <c r="A1032" s="69">
        <v>332</v>
      </c>
      <c r="B1032" s="65" t="s">
        <v>129</v>
      </c>
      <c r="C1032" s="66">
        <v>80560</v>
      </c>
    </row>
    <row r="1033" spans="1:3" ht="16.5" hidden="1" customHeight="1">
      <c r="A1033" s="69">
        <v>333</v>
      </c>
      <c r="B1033" s="65" t="s">
        <v>129</v>
      </c>
      <c r="C1033" s="66">
        <v>254400</v>
      </c>
    </row>
    <row r="1034" spans="1:3" ht="16.5" hidden="1" customHeight="1">
      <c r="A1034" s="69">
        <v>334</v>
      </c>
      <c r="B1034" s="65" t="s">
        <v>129</v>
      </c>
      <c r="C1034" s="66">
        <v>182320</v>
      </c>
    </row>
    <row r="1035" spans="1:3" ht="16.5" hidden="1" customHeight="1">
      <c r="A1035" s="69">
        <v>335</v>
      </c>
      <c r="B1035" s="65" t="s">
        <v>129</v>
      </c>
      <c r="C1035" s="66">
        <v>110664</v>
      </c>
    </row>
    <row r="1036" spans="1:3" ht="16.5" hidden="1" customHeight="1">
      <c r="A1036" s="69">
        <v>336</v>
      </c>
      <c r="B1036" s="65" t="s">
        <v>129</v>
      </c>
      <c r="C1036" s="66">
        <v>480112.16</v>
      </c>
    </row>
    <row r="1037" spans="1:3" ht="16.5" hidden="1" customHeight="1">
      <c r="A1037" s="69">
        <v>337</v>
      </c>
      <c r="B1037" s="65" t="s">
        <v>129</v>
      </c>
      <c r="C1037" s="66">
        <v>491305.76</v>
      </c>
    </row>
    <row r="1038" spans="1:3" ht="16.5" hidden="1" customHeight="1">
      <c r="A1038" s="69">
        <v>338</v>
      </c>
      <c r="B1038" s="65" t="s">
        <v>129</v>
      </c>
      <c r="C1038" s="66">
        <v>11872</v>
      </c>
    </row>
    <row r="1039" spans="1:3" ht="16.5" hidden="1" customHeight="1">
      <c r="A1039" s="69">
        <v>339</v>
      </c>
      <c r="B1039" s="65" t="s">
        <v>129</v>
      </c>
      <c r="C1039" s="66">
        <v>195888</v>
      </c>
    </row>
    <row r="1040" spans="1:3" ht="16.5" hidden="1" customHeight="1">
      <c r="A1040" s="69">
        <v>340</v>
      </c>
      <c r="B1040" s="65" t="s">
        <v>129</v>
      </c>
      <c r="C1040" s="66">
        <v>32393.599999999999</v>
      </c>
    </row>
    <row r="1041" spans="1:3" ht="16.5" hidden="1" customHeight="1">
      <c r="A1041" s="69">
        <v>341</v>
      </c>
      <c r="B1041" s="65" t="s">
        <v>129</v>
      </c>
      <c r="C1041" s="66">
        <v>37312</v>
      </c>
    </row>
    <row r="1042" spans="1:3" ht="16.5" hidden="1" customHeight="1">
      <c r="A1042" s="69">
        <v>342</v>
      </c>
      <c r="B1042" s="65" t="s">
        <v>129</v>
      </c>
      <c r="C1042" s="66">
        <v>478712.96</v>
      </c>
    </row>
    <row r="1043" spans="1:3" ht="16.5" hidden="1" customHeight="1">
      <c r="A1043" s="69">
        <v>343</v>
      </c>
      <c r="B1043" s="65" t="s">
        <v>129</v>
      </c>
      <c r="C1043" s="66">
        <v>170448</v>
      </c>
    </row>
    <row r="1044" spans="1:3" ht="16.5" hidden="1" customHeight="1">
      <c r="A1044" s="69">
        <v>344</v>
      </c>
      <c r="B1044" s="65" t="s">
        <v>129</v>
      </c>
      <c r="C1044" s="66">
        <v>66992</v>
      </c>
    </row>
    <row r="1045" spans="1:3" ht="16.5" hidden="1" customHeight="1">
      <c r="A1045" s="69">
        <v>345</v>
      </c>
      <c r="B1045" s="65" t="s">
        <v>129</v>
      </c>
      <c r="C1045" s="66">
        <v>250584</v>
      </c>
    </row>
    <row r="1046" spans="1:3" ht="16.5" hidden="1" customHeight="1">
      <c r="A1046" s="69">
        <v>346</v>
      </c>
      <c r="B1046" s="65" t="s">
        <v>129</v>
      </c>
      <c r="C1046" s="66">
        <v>35616</v>
      </c>
    </row>
    <row r="1047" spans="1:3" ht="16.5" hidden="1" customHeight="1">
      <c r="A1047" s="69">
        <v>347</v>
      </c>
      <c r="B1047" s="65" t="s">
        <v>129</v>
      </c>
      <c r="C1047" s="66">
        <v>42400</v>
      </c>
    </row>
    <row r="1048" spans="1:3" ht="16.5" hidden="1" customHeight="1">
      <c r="A1048" s="69">
        <v>348</v>
      </c>
      <c r="B1048" s="65" t="s">
        <v>129</v>
      </c>
      <c r="C1048" s="66">
        <v>61056</v>
      </c>
    </row>
    <row r="1049" spans="1:3" ht="16.5" hidden="1" customHeight="1">
      <c r="A1049" s="69">
        <v>349</v>
      </c>
      <c r="B1049" s="65" t="s">
        <v>129</v>
      </c>
      <c r="C1049" s="66">
        <v>20836.759999999998</v>
      </c>
    </row>
    <row r="1050" spans="1:3" ht="16.5" hidden="1" customHeight="1">
      <c r="A1050" s="69">
        <v>350</v>
      </c>
      <c r="B1050" s="65" t="s">
        <v>129</v>
      </c>
      <c r="C1050" s="66">
        <v>30811</v>
      </c>
    </row>
    <row r="1051" spans="1:3" ht="16.5" hidden="1" customHeight="1">
      <c r="A1051" s="69">
        <v>351</v>
      </c>
      <c r="B1051" s="65" t="s">
        <v>129</v>
      </c>
      <c r="C1051" s="66">
        <v>280937.8</v>
      </c>
    </row>
    <row r="1052" spans="1:3" ht="16.5" hidden="1" customHeight="1">
      <c r="A1052" s="69">
        <v>352</v>
      </c>
      <c r="B1052" s="65" t="s">
        <v>129</v>
      </c>
      <c r="C1052" s="66">
        <v>60742</v>
      </c>
    </row>
    <row r="1053" spans="1:3" ht="16.5" hidden="1" customHeight="1">
      <c r="A1053" s="69">
        <v>353</v>
      </c>
      <c r="B1053" s="65" t="s">
        <v>129</v>
      </c>
      <c r="C1053" s="66">
        <v>50215</v>
      </c>
    </row>
    <row r="1054" spans="1:3" ht="16.5" hidden="1" customHeight="1">
      <c r="A1054" s="69">
        <v>354</v>
      </c>
      <c r="B1054" s="65" t="s">
        <v>129</v>
      </c>
      <c r="C1054" s="66">
        <v>22052.25</v>
      </c>
    </row>
    <row r="1055" spans="1:3" ht="16.5" hidden="1" customHeight="1">
      <c r="A1055" s="69">
        <v>355</v>
      </c>
      <c r="B1055" s="65" t="s">
        <v>129</v>
      </c>
      <c r="C1055" s="66">
        <v>49966.95</v>
      </c>
    </row>
    <row r="1056" spans="1:3" ht="16.5" hidden="1" customHeight="1">
      <c r="A1056" s="69">
        <v>356</v>
      </c>
      <c r="B1056" s="65" t="s">
        <v>129</v>
      </c>
      <c r="C1056" s="66">
        <v>384863.05</v>
      </c>
    </row>
    <row r="1057" spans="1:3" ht="16.5" hidden="1" customHeight="1">
      <c r="A1057" s="69">
        <v>357</v>
      </c>
      <c r="B1057" s="65" t="s">
        <v>129</v>
      </c>
      <c r="C1057" s="66">
        <v>69345.08</v>
      </c>
    </row>
    <row r="1058" spans="1:3" ht="16.5" hidden="1" customHeight="1">
      <c r="A1058" s="69">
        <v>358</v>
      </c>
      <c r="B1058" s="65" t="s">
        <v>129</v>
      </c>
      <c r="C1058" s="66">
        <v>47916</v>
      </c>
    </row>
    <row r="1059" spans="1:3" ht="16.5" hidden="1" customHeight="1">
      <c r="A1059" s="69">
        <v>359</v>
      </c>
      <c r="B1059" s="65" t="s">
        <v>129</v>
      </c>
      <c r="C1059" s="66">
        <v>71452.92</v>
      </c>
    </row>
    <row r="1060" spans="1:3" ht="16.5" hidden="1" customHeight="1">
      <c r="A1060" s="69">
        <v>360</v>
      </c>
      <c r="B1060" s="65" t="s">
        <v>129</v>
      </c>
      <c r="C1060" s="66">
        <v>45254</v>
      </c>
    </row>
    <row r="1061" spans="1:3" ht="16.5" hidden="1" customHeight="1">
      <c r="A1061" s="69">
        <v>361</v>
      </c>
      <c r="B1061" s="65" t="s">
        <v>129</v>
      </c>
      <c r="C1061" s="66">
        <v>69120</v>
      </c>
    </row>
    <row r="1062" spans="1:3" ht="16.5" hidden="1" customHeight="1">
      <c r="A1062" s="69">
        <v>362</v>
      </c>
      <c r="B1062" s="65" t="s">
        <v>129</v>
      </c>
      <c r="C1062" s="66">
        <v>7208</v>
      </c>
    </row>
    <row r="1063" spans="1:3" ht="16.5" hidden="1" customHeight="1">
      <c r="A1063" s="69">
        <v>363</v>
      </c>
      <c r="B1063" s="65" t="s">
        <v>129</v>
      </c>
      <c r="C1063" s="66">
        <v>8064</v>
      </c>
    </row>
    <row r="1064" spans="1:3" ht="16.5" hidden="1" customHeight="1">
      <c r="A1064" s="69">
        <v>364</v>
      </c>
      <c r="B1064" s="65" t="s">
        <v>129</v>
      </c>
      <c r="C1064" s="66">
        <v>7392</v>
      </c>
    </row>
    <row r="1065" spans="1:3" ht="16.5" hidden="1" customHeight="1">
      <c r="A1065" s="69">
        <v>365</v>
      </c>
      <c r="B1065" s="65" t="s">
        <v>129</v>
      </c>
      <c r="C1065" s="66">
        <v>10600</v>
      </c>
    </row>
    <row r="1066" spans="1:3" ht="16.5" hidden="1" customHeight="1">
      <c r="A1066" s="69">
        <v>366</v>
      </c>
      <c r="B1066" s="65" t="s">
        <v>129</v>
      </c>
      <c r="C1066" s="66">
        <v>13104</v>
      </c>
    </row>
    <row r="1067" spans="1:3" ht="16.5" hidden="1" customHeight="1">
      <c r="A1067" s="69">
        <v>367</v>
      </c>
      <c r="B1067" s="65" t="s">
        <v>129</v>
      </c>
      <c r="C1067" s="66">
        <v>35280</v>
      </c>
    </row>
    <row r="1068" spans="1:3" ht="16.5" hidden="1" customHeight="1">
      <c r="A1068" s="69">
        <v>368</v>
      </c>
      <c r="B1068" s="65" t="s">
        <v>129</v>
      </c>
      <c r="C1068" s="66">
        <v>5040</v>
      </c>
    </row>
    <row r="1069" spans="1:3" ht="16.5" hidden="1" customHeight="1">
      <c r="A1069" s="69">
        <v>369</v>
      </c>
      <c r="B1069" s="65" t="s">
        <v>129</v>
      </c>
      <c r="C1069" s="66">
        <v>25440</v>
      </c>
    </row>
    <row r="1070" spans="1:3" ht="16.5" hidden="1" customHeight="1">
      <c r="A1070" s="69">
        <v>370</v>
      </c>
      <c r="B1070" s="65" t="s">
        <v>129</v>
      </c>
      <c r="C1070" s="66">
        <v>45360</v>
      </c>
    </row>
    <row r="1071" spans="1:3" ht="16.5" hidden="1" customHeight="1">
      <c r="A1071" s="69">
        <v>371</v>
      </c>
      <c r="B1071" s="65" t="s">
        <v>129</v>
      </c>
      <c r="C1071" s="66">
        <v>52920</v>
      </c>
    </row>
    <row r="1072" spans="1:3" ht="16.5" hidden="1" customHeight="1">
      <c r="A1072" s="69">
        <v>372</v>
      </c>
      <c r="B1072" s="65" t="s">
        <v>129</v>
      </c>
      <c r="C1072" s="66">
        <v>25440</v>
      </c>
    </row>
    <row r="1073" spans="1:3" ht="16.5" hidden="1" customHeight="1">
      <c r="A1073" s="69">
        <v>373</v>
      </c>
      <c r="B1073" s="65" t="s">
        <v>129</v>
      </c>
      <c r="C1073" s="66">
        <v>84800</v>
      </c>
    </row>
    <row r="1074" spans="1:3" ht="16.5" hidden="1" customHeight="1">
      <c r="A1074" s="69">
        <v>374</v>
      </c>
      <c r="B1074" s="65" t="s">
        <v>129</v>
      </c>
      <c r="C1074" s="66">
        <v>51643.199999999997</v>
      </c>
    </row>
    <row r="1075" spans="1:3" ht="16.5" hidden="1" customHeight="1">
      <c r="A1075" s="69">
        <v>375</v>
      </c>
      <c r="B1075" s="65" t="s">
        <v>129</v>
      </c>
      <c r="C1075" s="66">
        <v>13568</v>
      </c>
    </row>
    <row r="1076" spans="1:3" ht="16.5" hidden="1" customHeight="1">
      <c r="A1076" s="69">
        <v>376</v>
      </c>
      <c r="B1076" s="65" t="s">
        <v>129</v>
      </c>
      <c r="C1076" s="66">
        <v>10176</v>
      </c>
    </row>
    <row r="1077" spans="1:3" ht="16.5" hidden="1" customHeight="1">
      <c r="A1077" s="69">
        <v>377</v>
      </c>
      <c r="B1077" s="65" t="s">
        <v>129</v>
      </c>
      <c r="C1077" s="66">
        <v>474880</v>
      </c>
    </row>
    <row r="1078" spans="1:3" ht="16.5" hidden="1" customHeight="1">
      <c r="A1078" s="69">
        <v>378</v>
      </c>
      <c r="B1078" s="65" t="s">
        <v>129</v>
      </c>
      <c r="C1078" s="66">
        <v>23744</v>
      </c>
    </row>
    <row r="1079" spans="1:3" ht="16.5" hidden="1" customHeight="1">
      <c r="A1079" s="69">
        <v>379</v>
      </c>
      <c r="B1079" s="65" t="s">
        <v>129</v>
      </c>
      <c r="C1079" s="66">
        <v>194404</v>
      </c>
    </row>
    <row r="1080" spans="1:3" ht="16.5" hidden="1" customHeight="1">
      <c r="A1080" s="69">
        <v>380</v>
      </c>
      <c r="B1080" s="65" t="s">
        <v>129</v>
      </c>
      <c r="C1080" s="66">
        <v>118720</v>
      </c>
    </row>
    <row r="1081" spans="1:3" ht="16.5" hidden="1" customHeight="1">
      <c r="A1081" s="69">
        <v>381</v>
      </c>
      <c r="B1081" s="65" t="s">
        <v>129</v>
      </c>
      <c r="C1081" s="66">
        <v>46200</v>
      </c>
    </row>
    <row r="1082" spans="1:3" ht="16.5" hidden="1" customHeight="1">
      <c r="A1082" s="69">
        <v>382</v>
      </c>
      <c r="B1082" s="65" t="s">
        <v>129</v>
      </c>
      <c r="C1082" s="66">
        <v>165911.20000000001</v>
      </c>
    </row>
    <row r="1083" spans="1:3" ht="16.5" hidden="1" customHeight="1">
      <c r="A1083" s="69">
        <v>383</v>
      </c>
      <c r="B1083" s="65" t="s">
        <v>129</v>
      </c>
      <c r="C1083" s="66">
        <v>53424</v>
      </c>
    </row>
    <row r="1084" spans="1:3" ht="16.5" hidden="1" customHeight="1">
      <c r="A1084" s="69">
        <v>384</v>
      </c>
      <c r="B1084" s="65" t="s">
        <v>129</v>
      </c>
      <c r="C1084" s="66">
        <v>101760</v>
      </c>
    </row>
    <row r="1085" spans="1:3" ht="16.5" hidden="1" customHeight="1">
      <c r="A1085" s="69">
        <v>385</v>
      </c>
      <c r="B1085" s="65" t="s">
        <v>129</v>
      </c>
      <c r="C1085" s="66">
        <v>194404</v>
      </c>
    </row>
    <row r="1086" spans="1:3" ht="16.5" hidden="1" customHeight="1">
      <c r="A1086" s="69">
        <v>386</v>
      </c>
      <c r="B1086" s="65" t="s">
        <v>129</v>
      </c>
      <c r="C1086" s="66">
        <v>19504</v>
      </c>
    </row>
    <row r="1087" spans="1:3" ht="16.5" hidden="1" customHeight="1">
      <c r="A1087" s="69">
        <v>387</v>
      </c>
      <c r="B1087" s="65" t="s">
        <v>129</v>
      </c>
      <c r="C1087" s="66">
        <v>24308</v>
      </c>
    </row>
    <row r="1088" spans="1:3" ht="16.5" hidden="1" customHeight="1">
      <c r="A1088" s="69">
        <v>388</v>
      </c>
      <c r="B1088" s="65" t="s">
        <v>129</v>
      </c>
      <c r="C1088" s="66">
        <v>13356</v>
      </c>
    </row>
    <row r="1089" spans="1:3" ht="16.5" hidden="1" customHeight="1">
      <c r="A1089" s="69">
        <v>389</v>
      </c>
      <c r="B1089" s="65" t="s">
        <v>129</v>
      </c>
      <c r="C1089" s="66">
        <v>68688</v>
      </c>
    </row>
    <row r="1090" spans="1:3" ht="16.5" hidden="1" customHeight="1">
      <c r="A1090" s="69">
        <v>390</v>
      </c>
      <c r="B1090" s="65" t="s">
        <v>129</v>
      </c>
      <c r="C1090" s="66">
        <v>4200</v>
      </c>
    </row>
    <row r="1091" spans="1:3" ht="16.5" hidden="1" customHeight="1">
      <c r="A1091" s="69">
        <v>391</v>
      </c>
      <c r="B1091" s="65" t="s">
        <v>129</v>
      </c>
      <c r="C1091" s="66">
        <v>37800</v>
      </c>
    </row>
    <row r="1092" spans="1:3" ht="16.5" hidden="1" customHeight="1">
      <c r="A1092" s="69">
        <v>392</v>
      </c>
      <c r="B1092" s="65" t="s">
        <v>129</v>
      </c>
      <c r="C1092" s="66">
        <v>22048</v>
      </c>
    </row>
    <row r="1093" spans="1:3" ht="16.5" hidden="1" customHeight="1">
      <c r="A1093" s="69">
        <v>393</v>
      </c>
      <c r="B1093" s="65" t="s">
        <v>129</v>
      </c>
      <c r="C1093" s="66">
        <v>229468.79999999999</v>
      </c>
    </row>
    <row r="1094" spans="1:3" ht="16.5" hidden="1" customHeight="1">
      <c r="A1094" s="69">
        <v>394</v>
      </c>
      <c r="B1094" s="65" t="s">
        <v>129</v>
      </c>
      <c r="C1094" s="66">
        <v>32563.200000000001</v>
      </c>
    </row>
    <row r="1095" spans="1:3" ht="16.5" hidden="1" customHeight="1">
      <c r="A1095" s="69">
        <v>395</v>
      </c>
      <c r="B1095" s="65" t="s">
        <v>129</v>
      </c>
      <c r="C1095" s="66">
        <v>124656</v>
      </c>
    </row>
    <row r="1096" spans="1:3" ht="16.5" hidden="1" customHeight="1">
      <c r="A1096" s="69">
        <v>396</v>
      </c>
      <c r="B1096" s="65" t="s">
        <v>129</v>
      </c>
      <c r="C1096" s="66">
        <v>106000</v>
      </c>
    </row>
    <row r="1097" spans="1:3" ht="16.5" hidden="1" customHeight="1">
      <c r="A1097" s="69">
        <v>397</v>
      </c>
      <c r="B1097" s="65" t="s">
        <v>129</v>
      </c>
      <c r="C1097" s="66">
        <v>6360</v>
      </c>
    </row>
    <row r="1098" spans="1:3" ht="16.5" hidden="1" customHeight="1">
      <c r="A1098" s="69">
        <v>398</v>
      </c>
      <c r="B1098" s="65" t="s">
        <v>129</v>
      </c>
      <c r="C1098" s="66">
        <v>127200</v>
      </c>
    </row>
    <row r="1099" spans="1:3" ht="16.5" hidden="1" customHeight="1">
      <c r="A1099" s="69">
        <v>399</v>
      </c>
      <c r="B1099" s="65" t="s">
        <v>129</v>
      </c>
      <c r="C1099" s="66">
        <v>14416</v>
      </c>
    </row>
    <row r="1100" spans="1:3" ht="16.5" hidden="1" customHeight="1">
      <c r="A1100" s="69">
        <v>400</v>
      </c>
      <c r="B1100" s="65" t="s">
        <v>129</v>
      </c>
      <c r="C1100" s="66">
        <v>120960</v>
      </c>
    </row>
    <row r="1101" spans="1:3" ht="16.5" hidden="1" customHeight="1">
      <c r="A1101" s="69">
        <v>401</v>
      </c>
      <c r="B1101" s="65" t="s">
        <v>129</v>
      </c>
      <c r="C1101" s="66">
        <v>76320</v>
      </c>
    </row>
    <row r="1102" spans="1:3" ht="16.5" hidden="1" customHeight="1">
      <c r="A1102" s="69">
        <v>402</v>
      </c>
      <c r="B1102" s="65" t="s">
        <v>129</v>
      </c>
      <c r="C1102" s="66">
        <v>25440</v>
      </c>
    </row>
    <row r="1103" spans="1:3" ht="16.5" hidden="1" customHeight="1">
      <c r="A1103" s="69">
        <v>403</v>
      </c>
      <c r="B1103" s="65" t="s">
        <v>129</v>
      </c>
      <c r="C1103" s="66">
        <v>7632</v>
      </c>
    </row>
    <row r="1104" spans="1:3" ht="16.5" hidden="1" customHeight="1">
      <c r="A1104" s="69">
        <v>404</v>
      </c>
      <c r="B1104" s="65" t="s">
        <v>129</v>
      </c>
      <c r="C1104" s="66">
        <v>33920</v>
      </c>
    </row>
    <row r="1105" spans="1:3" ht="16.5" hidden="1" customHeight="1">
      <c r="A1105" s="69">
        <v>405</v>
      </c>
      <c r="B1105" s="65" t="s">
        <v>129</v>
      </c>
      <c r="C1105" s="66">
        <v>69960</v>
      </c>
    </row>
    <row r="1106" spans="1:3" ht="16.5" hidden="1" customHeight="1">
      <c r="A1106" s="69">
        <v>406</v>
      </c>
      <c r="B1106" s="65" t="s">
        <v>129</v>
      </c>
      <c r="C1106" s="66">
        <v>9328</v>
      </c>
    </row>
    <row r="1107" spans="1:3" ht="16.5" hidden="1" customHeight="1">
      <c r="A1107" s="69">
        <v>407</v>
      </c>
      <c r="B1107" s="65" t="s">
        <v>129</v>
      </c>
      <c r="C1107" s="66">
        <v>11448</v>
      </c>
    </row>
    <row r="1108" spans="1:3" ht="16.5" hidden="1" customHeight="1">
      <c r="A1108" s="69">
        <v>408</v>
      </c>
      <c r="B1108" s="65" t="s">
        <v>129</v>
      </c>
      <c r="C1108" s="66">
        <v>44520</v>
      </c>
    </row>
    <row r="1109" spans="1:3" ht="16.5" hidden="1" customHeight="1">
      <c r="A1109" s="69">
        <v>409</v>
      </c>
      <c r="B1109" s="65" t="s">
        <v>129</v>
      </c>
      <c r="C1109" s="66">
        <v>44096</v>
      </c>
    </row>
    <row r="1110" spans="1:3" ht="16.5" hidden="1" customHeight="1">
      <c r="A1110" s="69">
        <v>410</v>
      </c>
      <c r="B1110" s="65" t="s">
        <v>129</v>
      </c>
      <c r="C1110" s="66">
        <v>2394</v>
      </c>
    </row>
    <row r="1111" spans="1:3" ht="16.5" hidden="1" customHeight="1">
      <c r="A1111" s="69">
        <v>411</v>
      </c>
      <c r="B1111" s="65" t="s">
        <v>129</v>
      </c>
      <c r="C1111" s="66">
        <v>80560</v>
      </c>
    </row>
    <row r="1112" spans="1:3" ht="16.5" hidden="1" customHeight="1">
      <c r="A1112" s="69">
        <v>412</v>
      </c>
      <c r="B1112" s="65" t="s">
        <v>129</v>
      </c>
      <c r="C1112" s="66">
        <v>57748.800000000003</v>
      </c>
    </row>
    <row r="1113" spans="1:3" ht="16.5" hidden="1" customHeight="1">
      <c r="A1113" s="69">
        <v>413</v>
      </c>
      <c r="B1113" s="65" t="s">
        <v>129</v>
      </c>
      <c r="C1113" s="66">
        <v>83952</v>
      </c>
    </row>
    <row r="1114" spans="1:3" ht="16.5" hidden="1" customHeight="1">
      <c r="A1114" s="69">
        <v>414</v>
      </c>
      <c r="B1114" s="65" t="s">
        <v>129</v>
      </c>
      <c r="C1114" s="66">
        <v>152131.20000000001</v>
      </c>
    </row>
    <row r="1115" spans="1:3" ht="16.5" hidden="1" customHeight="1">
      <c r="A1115" s="69">
        <v>415</v>
      </c>
      <c r="B1115" s="65" t="s">
        <v>129</v>
      </c>
      <c r="C1115" s="66">
        <v>489720</v>
      </c>
    </row>
    <row r="1116" spans="1:3" ht="16.5" hidden="1" customHeight="1">
      <c r="A1116" s="69">
        <v>416</v>
      </c>
      <c r="B1116" s="65" t="s">
        <v>129</v>
      </c>
      <c r="C1116" s="66">
        <v>152640</v>
      </c>
    </row>
    <row r="1117" spans="1:3" ht="16.5" hidden="1" customHeight="1">
      <c r="A1117" s="69">
        <v>417</v>
      </c>
      <c r="B1117" s="65" t="s">
        <v>129</v>
      </c>
      <c r="C1117" s="66">
        <v>124656</v>
      </c>
    </row>
    <row r="1118" spans="1:3" ht="16.5" hidden="1" customHeight="1">
      <c r="A1118" s="69">
        <v>418</v>
      </c>
      <c r="B1118" s="65" t="s">
        <v>129</v>
      </c>
      <c r="C1118" s="66">
        <v>732672</v>
      </c>
    </row>
    <row r="1119" spans="1:3" ht="16.5" hidden="1" customHeight="1">
      <c r="A1119" s="69">
        <v>419</v>
      </c>
      <c r="B1119" s="65" t="s">
        <v>129</v>
      </c>
      <c r="C1119" s="66">
        <v>15544.14</v>
      </c>
    </row>
    <row r="1120" spans="1:3" ht="16.5" hidden="1" customHeight="1">
      <c r="A1120" s="69">
        <v>420</v>
      </c>
      <c r="B1120" s="65" t="s">
        <v>129</v>
      </c>
      <c r="C1120" s="66">
        <v>1210295.28</v>
      </c>
    </row>
    <row r="1121" spans="1:3" ht="16.5" hidden="1" customHeight="1">
      <c r="A1121" s="69">
        <v>421</v>
      </c>
      <c r="B1121" s="65" t="s">
        <v>129</v>
      </c>
      <c r="C1121" s="66">
        <v>213696</v>
      </c>
    </row>
    <row r="1122" spans="1:3" ht="16.5" hidden="1" customHeight="1">
      <c r="A1122" s="69">
        <v>422</v>
      </c>
      <c r="B1122" s="65" t="s">
        <v>129</v>
      </c>
      <c r="C1122" s="66">
        <v>15835.88</v>
      </c>
    </row>
    <row r="1123" spans="1:3" ht="16.5" hidden="1" customHeight="1">
      <c r="A1123" s="69">
        <v>423</v>
      </c>
      <c r="B1123" s="65" t="s">
        <v>129</v>
      </c>
      <c r="C1123" s="66">
        <v>83160</v>
      </c>
    </row>
    <row r="1124" spans="1:3" ht="16.5" hidden="1" customHeight="1">
      <c r="A1124" s="69">
        <v>424</v>
      </c>
      <c r="B1124" s="65" t="s">
        <v>129</v>
      </c>
      <c r="C1124" s="66">
        <v>10176</v>
      </c>
    </row>
    <row r="1125" spans="1:3" ht="16.5" hidden="1" customHeight="1">
      <c r="A1125" s="69">
        <v>425</v>
      </c>
      <c r="B1125" s="65" t="s">
        <v>129</v>
      </c>
      <c r="C1125" s="66">
        <v>35404</v>
      </c>
    </row>
    <row r="1126" spans="1:3" ht="16.5" hidden="1" customHeight="1">
      <c r="A1126" s="69">
        <v>426</v>
      </c>
      <c r="B1126" s="65" t="s">
        <v>129</v>
      </c>
      <c r="C1126" s="66">
        <v>15264</v>
      </c>
    </row>
    <row r="1127" spans="1:3" ht="16.5" hidden="1" customHeight="1">
      <c r="A1127" s="69">
        <v>427</v>
      </c>
      <c r="B1127" s="65" t="s">
        <v>129</v>
      </c>
      <c r="C1127" s="66">
        <v>8127.57</v>
      </c>
    </row>
    <row r="1128" spans="1:3" ht="16.5" hidden="1" customHeight="1">
      <c r="A1128" s="69">
        <v>428</v>
      </c>
      <c r="B1128" s="65" t="s">
        <v>129</v>
      </c>
      <c r="C1128" s="66">
        <v>5040</v>
      </c>
    </row>
    <row r="1129" spans="1:3" ht="16.5" hidden="1" customHeight="1">
      <c r="A1129" s="69">
        <v>429</v>
      </c>
      <c r="B1129" s="65" t="s">
        <v>129</v>
      </c>
      <c r="C1129" s="66">
        <v>7896</v>
      </c>
    </row>
    <row r="1130" spans="1:3" ht="16.5" hidden="1" customHeight="1">
      <c r="A1130" s="69">
        <v>430</v>
      </c>
      <c r="B1130" s="65" t="s">
        <v>129</v>
      </c>
      <c r="C1130" s="66">
        <v>3780</v>
      </c>
    </row>
    <row r="1131" spans="1:3" ht="16.5" hidden="1" customHeight="1">
      <c r="A1131" s="69">
        <v>431</v>
      </c>
      <c r="B1131" s="65" t="s">
        <v>129</v>
      </c>
      <c r="C1131" s="66">
        <v>10080</v>
      </c>
    </row>
    <row r="1132" spans="1:3" ht="16.5" hidden="1" customHeight="1">
      <c r="A1132" s="69">
        <v>432</v>
      </c>
      <c r="B1132" s="65" t="s">
        <v>129</v>
      </c>
      <c r="C1132" s="66">
        <v>16960</v>
      </c>
    </row>
    <row r="1133" spans="1:3" ht="16.5" hidden="1" customHeight="1">
      <c r="A1133" s="69">
        <v>433</v>
      </c>
      <c r="B1133" s="65" t="s">
        <v>129</v>
      </c>
      <c r="C1133" s="66">
        <v>12288</v>
      </c>
    </row>
    <row r="1134" spans="1:3" ht="16.5" hidden="1" customHeight="1">
      <c r="A1134" s="69">
        <v>434</v>
      </c>
      <c r="B1134" s="65" t="s">
        <v>129</v>
      </c>
      <c r="C1134" s="66">
        <v>5544</v>
      </c>
    </row>
    <row r="1135" spans="1:3" ht="16.5" hidden="1" customHeight="1">
      <c r="A1135" s="69">
        <v>435</v>
      </c>
      <c r="B1135" s="65" t="s">
        <v>129</v>
      </c>
      <c r="C1135" s="66">
        <v>5040</v>
      </c>
    </row>
    <row r="1136" spans="1:3" ht="16.5" hidden="1" customHeight="1">
      <c r="A1136" s="69">
        <v>436</v>
      </c>
      <c r="B1136" s="65" t="s">
        <v>129</v>
      </c>
      <c r="C1136" s="66">
        <v>27136</v>
      </c>
    </row>
    <row r="1137" spans="1:3" ht="16.5" hidden="1" customHeight="1">
      <c r="A1137" s="69">
        <v>437</v>
      </c>
      <c r="B1137" s="65" t="s">
        <v>129</v>
      </c>
      <c r="C1137" s="66">
        <v>27984</v>
      </c>
    </row>
    <row r="1138" spans="1:3" ht="16.5" hidden="1" customHeight="1">
      <c r="A1138" s="69">
        <v>438</v>
      </c>
      <c r="B1138" s="65" t="s">
        <v>129</v>
      </c>
      <c r="C1138" s="66">
        <v>121600</v>
      </c>
    </row>
    <row r="1139" spans="1:3" ht="16.5" hidden="1" customHeight="1">
      <c r="A1139" s="69">
        <v>439</v>
      </c>
      <c r="B1139" s="65" t="s">
        <v>129</v>
      </c>
      <c r="C1139" s="66">
        <v>156000</v>
      </c>
    </row>
    <row r="1140" spans="1:3" ht="16.5" hidden="1" customHeight="1">
      <c r="A1140" s="69">
        <v>440</v>
      </c>
      <c r="B1140" s="65" t="s">
        <v>129</v>
      </c>
      <c r="C1140" s="66">
        <v>100000</v>
      </c>
    </row>
    <row r="1141" spans="1:3" ht="16.5" hidden="1" customHeight="1">
      <c r="A1141" s="69">
        <v>441</v>
      </c>
      <c r="B1141" s="65" t="s">
        <v>129</v>
      </c>
      <c r="C1141" s="66">
        <v>5796</v>
      </c>
    </row>
    <row r="1142" spans="1:3" ht="16.5" hidden="1" customHeight="1">
      <c r="A1142" s="69">
        <v>442</v>
      </c>
      <c r="B1142" s="65" t="s">
        <v>129</v>
      </c>
      <c r="C1142" s="66">
        <v>97096</v>
      </c>
    </row>
    <row r="1143" spans="1:3" ht="16.5" hidden="1" customHeight="1">
      <c r="A1143" s="69">
        <v>443</v>
      </c>
      <c r="B1143" s="65" t="s">
        <v>129</v>
      </c>
      <c r="C1143" s="66">
        <v>84800</v>
      </c>
    </row>
    <row r="1144" spans="1:3" ht="16.5" hidden="1" customHeight="1">
      <c r="A1144" s="69">
        <v>444</v>
      </c>
      <c r="B1144" s="65" t="s">
        <v>129</v>
      </c>
      <c r="C1144" s="66">
        <v>6996</v>
      </c>
    </row>
    <row r="1145" spans="1:3" ht="16.5" hidden="1" customHeight="1">
      <c r="A1145" s="69">
        <v>445</v>
      </c>
      <c r="B1145" s="65" t="s">
        <v>129</v>
      </c>
      <c r="C1145" s="66">
        <v>2544</v>
      </c>
    </row>
    <row r="1146" spans="1:3" ht="16.5" hidden="1" customHeight="1">
      <c r="A1146" s="69">
        <v>446</v>
      </c>
      <c r="B1146" s="65" t="s">
        <v>129</v>
      </c>
      <c r="C1146" s="66">
        <v>16960</v>
      </c>
    </row>
    <row r="1147" spans="1:3" ht="16.5" hidden="1" customHeight="1">
      <c r="A1147" s="69">
        <v>447</v>
      </c>
      <c r="B1147" s="65" t="s">
        <v>129</v>
      </c>
      <c r="C1147" s="66">
        <v>4788</v>
      </c>
    </row>
    <row r="1148" spans="1:3" ht="16.5" hidden="1" customHeight="1">
      <c r="A1148" s="69">
        <v>448</v>
      </c>
      <c r="B1148" s="65" t="s">
        <v>129</v>
      </c>
      <c r="C1148" s="66">
        <v>70723</v>
      </c>
    </row>
    <row r="1149" spans="1:3" ht="16.5" hidden="1" customHeight="1">
      <c r="A1149" s="69">
        <v>449</v>
      </c>
      <c r="B1149" s="65" t="s">
        <v>129</v>
      </c>
      <c r="C1149" s="66">
        <v>215985.6</v>
      </c>
    </row>
    <row r="1150" spans="1:3" ht="16.5" hidden="1" customHeight="1">
      <c r="A1150" s="69">
        <v>450</v>
      </c>
      <c r="B1150" s="65" t="s">
        <v>129</v>
      </c>
      <c r="C1150" s="66">
        <v>30346.67</v>
      </c>
    </row>
    <row r="1151" spans="1:3" ht="16.5" hidden="1" customHeight="1">
      <c r="A1151" s="69">
        <v>451</v>
      </c>
      <c r="B1151" s="65" t="s">
        <v>129</v>
      </c>
      <c r="C1151" s="66">
        <v>79427.03</v>
      </c>
    </row>
    <row r="1152" spans="1:3" ht="16.5" hidden="1" customHeight="1">
      <c r="A1152" s="69">
        <v>452</v>
      </c>
      <c r="B1152" s="65" t="s">
        <v>129</v>
      </c>
      <c r="C1152" s="66">
        <v>4593.16</v>
      </c>
    </row>
    <row r="1153" spans="1:3" ht="16.5" hidden="1" customHeight="1">
      <c r="A1153" s="69">
        <v>453</v>
      </c>
      <c r="B1153" s="65" t="s">
        <v>129</v>
      </c>
      <c r="C1153" s="66">
        <v>90441.45</v>
      </c>
    </row>
    <row r="1154" spans="1:3" ht="16.5" hidden="1" customHeight="1">
      <c r="A1154" s="69">
        <v>454</v>
      </c>
      <c r="B1154" s="65" t="s">
        <v>129</v>
      </c>
      <c r="C1154" s="66">
        <v>30960.87</v>
      </c>
    </row>
    <row r="1155" spans="1:3" ht="16.5" hidden="1" customHeight="1">
      <c r="A1155" s="69">
        <v>455</v>
      </c>
      <c r="B1155" s="65" t="s">
        <v>129</v>
      </c>
      <c r="C1155" s="66">
        <v>6024.47</v>
      </c>
    </row>
    <row r="1156" spans="1:3" ht="16.5" hidden="1" customHeight="1">
      <c r="A1156" s="69">
        <v>456</v>
      </c>
      <c r="B1156" s="65" t="s">
        <v>129</v>
      </c>
      <c r="C1156" s="66">
        <v>4165196.24</v>
      </c>
    </row>
    <row r="1157" spans="1:3" ht="16.5" hidden="1" customHeight="1">
      <c r="A1157" s="69">
        <v>457</v>
      </c>
      <c r="B1157" s="65" t="s">
        <v>129</v>
      </c>
      <c r="C1157" s="66">
        <v>104683.76</v>
      </c>
    </row>
    <row r="1158" spans="1:3" ht="16.5" hidden="1" customHeight="1">
      <c r="A1158" s="69">
        <v>458</v>
      </c>
      <c r="B1158" s="65" t="s">
        <v>129</v>
      </c>
      <c r="C1158" s="66">
        <v>246726.28</v>
      </c>
    </row>
    <row r="1159" spans="1:3" ht="16.5" hidden="1" customHeight="1">
      <c r="A1159" s="69">
        <v>459</v>
      </c>
      <c r="B1159" s="65" t="s">
        <v>129</v>
      </c>
      <c r="C1159" s="66">
        <v>11458.43</v>
      </c>
    </row>
    <row r="1160" spans="1:3" ht="16.5" hidden="1" customHeight="1">
      <c r="A1160" s="69">
        <v>460</v>
      </c>
      <c r="B1160" s="65" t="s">
        <v>129</v>
      </c>
      <c r="C1160" s="66">
        <v>59939.03</v>
      </c>
    </row>
    <row r="1161" spans="1:3" ht="16.5" hidden="1" customHeight="1">
      <c r="A1161" s="69">
        <v>461</v>
      </c>
      <c r="B1161" s="65" t="s">
        <v>129</v>
      </c>
      <c r="C1161" s="66">
        <v>18253.419999999998</v>
      </c>
    </row>
    <row r="1162" spans="1:3" ht="16.5" hidden="1" customHeight="1">
      <c r="A1162" s="69">
        <v>462</v>
      </c>
      <c r="B1162" s="65" t="s">
        <v>129</v>
      </c>
      <c r="C1162" s="66">
        <v>15270.2</v>
      </c>
    </row>
    <row r="1163" spans="1:3" ht="16.5" hidden="1" customHeight="1">
      <c r="A1163" s="69">
        <v>463</v>
      </c>
      <c r="B1163" s="65" t="s">
        <v>129</v>
      </c>
      <c r="C1163" s="66">
        <v>19178.5</v>
      </c>
    </row>
    <row r="1164" spans="1:3" ht="16.5" hidden="1" customHeight="1">
      <c r="A1164" s="69">
        <v>464</v>
      </c>
      <c r="B1164" s="65" t="s">
        <v>129</v>
      </c>
      <c r="C1164" s="66">
        <v>600000</v>
      </c>
    </row>
    <row r="1165" spans="1:3" ht="16.5" hidden="1" customHeight="1">
      <c r="A1165" s="69">
        <v>465</v>
      </c>
      <c r="B1165" s="65" t="s">
        <v>129</v>
      </c>
      <c r="C1165" s="66">
        <v>706.49</v>
      </c>
    </row>
    <row r="1166" spans="1:3" ht="16.5" hidden="1" customHeight="1">
      <c r="A1166" s="69">
        <v>466</v>
      </c>
      <c r="B1166" s="65" t="s">
        <v>129</v>
      </c>
      <c r="C1166" s="66">
        <v>91718.36</v>
      </c>
    </row>
    <row r="1167" spans="1:3" ht="16.5" hidden="1" customHeight="1">
      <c r="A1167" s="69">
        <v>467</v>
      </c>
      <c r="B1167" s="65" t="s">
        <v>129</v>
      </c>
      <c r="C1167" s="66">
        <v>10400.01</v>
      </c>
    </row>
    <row r="1168" spans="1:3" ht="16.5" hidden="1" customHeight="1">
      <c r="A1168" s="69">
        <v>468</v>
      </c>
      <c r="B1168" s="65" t="s">
        <v>129</v>
      </c>
      <c r="C1168" s="66">
        <v>34000</v>
      </c>
    </row>
    <row r="1169" spans="1:3" ht="16.5" hidden="1" customHeight="1">
      <c r="A1169" s="69">
        <v>469</v>
      </c>
      <c r="B1169" s="65" t="s">
        <v>129</v>
      </c>
      <c r="C1169" s="66">
        <v>2137.44</v>
      </c>
    </row>
    <row r="1170" spans="1:3" ht="16.5" hidden="1" customHeight="1">
      <c r="A1170" s="69">
        <v>470</v>
      </c>
      <c r="B1170" s="65" t="s">
        <v>129</v>
      </c>
      <c r="C1170" s="66">
        <v>123558.15</v>
      </c>
    </row>
    <row r="1171" spans="1:3" ht="16.5" hidden="1" customHeight="1">
      <c r="A1171" s="69">
        <v>471</v>
      </c>
      <c r="B1171" s="65" t="s">
        <v>129</v>
      </c>
      <c r="C1171" s="66">
        <v>271911.84000000003</v>
      </c>
    </row>
    <row r="1172" spans="1:3" ht="16.5" hidden="1" customHeight="1">
      <c r="A1172" s="69">
        <v>472</v>
      </c>
      <c r="B1172" s="65" t="s">
        <v>129</v>
      </c>
      <c r="C1172" s="66">
        <v>1786824</v>
      </c>
    </row>
    <row r="1173" spans="1:3" ht="16.5" hidden="1" customHeight="1">
      <c r="A1173" s="69">
        <v>473</v>
      </c>
      <c r="B1173" s="65" t="s">
        <v>129</v>
      </c>
      <c r="C1173" s="66">
        <v>3306937.75</v>
      </c>
    </row>
    <row r="1174" spans="1:3" ht="16.5" hidden="1" customHeight="1">
      <c r="A1174" s="69">
        <v>474</v>
      </c>
      <c r="B1174" s="65" t="s">
        <v>129</v>
      </c>
      <c r="C1174" s="66">
        <v>4800</v>
      </c>
    </row>
    <row r="1175" spans="1:3" ht="16.5" hidden="1" customHeight="1">
      <c r="A1175" s="69">
        <v>475</v>
      </c>
      <c r="B1175" s="65" t="s">
        <v>129</v>
      </c>
      <c r="C1175" s="66">
        <v>9583.2000000000007</v>
      </c>
    </row>
    <row r="1176" spans="1:3" ht="16.5" hidden="1" customHeight="1">
      <c r="A1176" s="69">
        <v>476</v>
      </c>
      <c r="B1176" s="65" t="s">
        <v>129</v>
      </c>
      <c r="C1176" s="66">
        <v>36000</v>
      </c>
    </row>
    <row r="1177" spans="1:3" ht="16.5" hidden="1" customHeight="1">
      <c r="A1177" s="69">
        <v>477</v>
      </c>
      <c r="B1177" s="65" t="s">
        <v>129</v>
      </c>
      <c r="C1177" s="66">
        <v>109607.03999999999</v>
      </c>
    </row>
    <row r="1178" spans="1:3" ht="16.5" hidden="1" customHeight="1">
      <c r="A1178" s="69">
        <v>478</v>
      </c>
      <c r="B1178" s="65" t="s">
        <v>129</v>
      </c>
      <c r="C1178" s="66">
        <v>6461.4</v>
      </c>
    </row>
    <row r="1179" spans="1:3" ht="16.5" hidden="1" customHeight="1">
      <c r="A1179" s="69">
        <v>479</v>
      </c>
      <c r="B1179" s="65" t="s">
        <v>129</v>
      </c>
      <c r="C1179" s="66">
        <v>31363.200000000001</v>
      </c>
    </row>
    <row r="1180" spans="1:3" ht="16.5" hidden="1" customHeight="1">
      <c r="A1180" s="69">
        <v>480</v>
      </c>
      <c r="B1180" s="65" t="s">
        <v>129</v>
      </c>
      <c r="C1180" s="66">
        <v>16100</v>
      </c>
    </row>
    <row r="1181" spans="1:3" ht="16.5" hidden="1" customHeight="1">
      <c r="A1181" s="69">
        <v>481</v>
      </c>
      <c r="B1181" s="65" t="s">
        <v>129</v>
      </c>
      <c r="C1181" s="66">
        <v>145178.26999999999</v>
      </c>
    </row>
    <row r="1182" spans="1:3" ht="16.5" hidden="1" customHeight="1">
      <c r="A1182" s="69">
        <v>482</v>
      </c>
      <c r="B1182" s="65" t="s">
        <v>129</v>
      </c>
      <c r="C1182" s="66">
        <v>9437.56</v>
      </c>
    </row>
    <row r="1183" spans="1:3" ht="16.5" hidden="1" customHeight="1">
      <c r="A1183" s="69">
        <v>483</v>
      </c>
      <c r="B1183" s="65" t="s">
        <v>129</v>
      </c>
      <c r="C1183" s="66">
        <v>33407.9</v>
      </c>
    </row>
    <row r="1184" spans="1:3" ht="16.5" hidden="1" customHeight="1">
      <c r="A1184" s="69">
        <v>484</v>
      </c>
      <c r="B1184" s="65" t="s">
        <v>129</v>
      </c>
      <c r="C1184" s="66">
        <v>40801.199999999997</v>
      </c>
    </row>
    <row r="1185" spans="1:3" ht="16.5" hidden="1" customHeight="1">
      <c r="A1185" s="69">
        <v>485</v>
      </c>
      <c r="B1185" s="65" t="s">
        <v>129</v>
      </c>
      <c r="C1185" s="66">
        <v>49694.43</v>
      </c>
    </row>
    <row r="1186" spans="1:3" ht="16.5" hidden="1" customHeight="1">
      <c r="A1186" s="69">
        <v>486</v>
      </c>
      <c r="B1186" s="65" t="s">
        <v>129</v>
      </c>
      <c r="C1186" s="66">
        <v>110400</v>
      </c>
    </row>
    <row r="1187" spans="1:3" ht="16.5" hidden="1" customHeight="1">
      <c r="A1187" s="69">
        <v>487</v>
      </c>
      <c r="B1187" s="65" t="s">
        <v>129</v>
      </c>
      <c r="C1187" s="66">
        <v>19965</v>
      </c>
    </row>
    <row r="1188" spans="1:3" ht="16.5" hidden="1" customHeight="1">
      <c r="A1188" s="69">
        <v>488</v>
      </c>
      <c r="B1188" s="65" t="s">
        <v>129</v>
      </c>
      <c r="C1188" s="66">
        <v>31200</v>
      </c>
    </row>
    <row r="1189" spans="1:3" ht="16.5" hidden="1" customHeight="1">
      <c r="A1189" s="69">
        <v>489</v>
      </c>
      <c r="B1189" s="65" t="s">
        <v>129</v>
      </c>
      <c r="C1189" s="66">
        <v>10310</v>
      </c>
    </row>
    <row r="1190" spans="1:3" ht="16.5" hidden="1" customHeight="1">
      <c r="A1190" s="69">
        <v>490</v>
      </c>
      <c r="B1190" s="65" t="s">
        <v>129</v>
      </c>
      <c r="C1190" s="66">
        <v>12749.78</v>
      </c>
    </row>
    <row r="1191" spans="1:3" ht="16.5" hidden="1" customHeight="1">
      <c r="A1191" s="69">
        <v>491</v>
      </c>
      <c r="B1191" s="65" t="s">
        <v>129</v>
      </c>
      <c r="C1191" s="66">
        <v>58455.13</v>
      </c>
    </row>
    <row r="1192" spans="1:3" ht="16.5" hidden="1" customHeight="1">
      <c r="A1192" s="69">
        <v>492</v>
      </c>
      <c r="B1192" s="65" t="s">
        <v>129</v>
      </c>
      <c r="C1192" s="66">
        <v>40656</v>
      </c>
    </row>
    <row r="1193" spans="1:3" ht="16.5" hidden="1" customHeight="1">
      <c r="A1193" s="69">
        <v>493</v>
      </c>
      <c r="B1193" s="65" t="s">
        <v>129</v>
      </c>
      <c r="C1193" s="66">
        <v>14786.2</v>
      </c>
    </row>
    <row r="1194" spans="1:3" ht="16.5" hidden="1" customHeight="1">
      <c r="A1194" s="69">
        <v>494</v>
      </c>
      <c r="B1194" s="65" t="s">
        <v>129</v>
      </c>
      <c r="C1194" s="66">
        <v>48279</v>
      </c>
    </row>
    <row r="1195" spans="1:3" ht="16.5" hidden="1" customHeight="1">
      <c r="A1195" s="69">
        <v>495</v>
      </c>
      <c r="B1195" s="65" t="s">
        <v>129</v>
      </c>
      <c r="C1195" s="66">
        <v>85910</v>
      </c>
    </row>
    <row r="1196" spans="1:3" ht="16.5" hidden="1" customHeight="1">
      <c r="A1196" s="69">
        <v>496</v>
      </c>
      <c r="B1196" s="65" t="s">
        <v>129</v>
      </c>
      <c r="C1196" s="66">
        <v>57009</v>
      </c>
    </row>
    <row r="1197" spans="1:3" ht="16.5" hidden="1" customHeight="1">
      <c r="A1197" s="69">
        <v>497</v>
      </c>
      <c r="B1197" s="65" t="s">
        <v>129</v>
      </c>
      <c r="C1197" s="66">
        <v>7800</v>
      </c>
    </row>
    <row r="1198" spans="1:3" ht="16.5" hidden="1" customHeight="1">
      <c r="A1198" s="69">
        <v>498</v>
      </c>
      <c r="B1198" s="65" t="s">
        <v>129</v>
      </c>
      <c r="C1198" s="66">
        <v>15000</v>
      </c>
    </row>
    <row r="1199" spans="1:3" ht="16.5" hidden="1" customHeight="1">
      <c r="A1199" s="69">
        <v>499</v>
      </c>
      <c r="B1199" s="65" t="s">
        <v>129</v>
      </c>
      <c r="C1199" s="66">
        <v>20000</v>
      </c>
    </row>
    <row r="1200" spans="1:3" ht="16.5" hidden="1" customHeight="1">
      <c r="A1200" s="69">
        <v>500</v>
      </c>
      <c r="B1200" s="65" t="s">
        <v>129</v>
      </c>
      <c r="C1200" s="66">
        <v>12100</v>
      </c>
    </row>
    <row r="1201" spans="1:3" ht="16.5" hidden="1" customHeight="1">
      <c r="A1201" s="69">
        <v>501</v>
      </c>
      <c r="B1201" s="65" t="s">
        <v>129</v>
      </c>
      <c r="C1201" s="66">
        <v>60500</v>
      </c>
    </row>
    <row r="1202" spans="1:3" ht="16.5" hidden="1" customHeight="1">
      <c r="A1202" s="69">
        <v>502</v>
      </c>
      <c r="B1202" s="65" t="s">
        <v>129</v>
      </c>
      <c r="C1202" s="66">
        <v>7184.89</v>
      </c>
    </row>
    <row r="1203" spans="1:3" ht="16.5" hidden="1" customHeight="1">
      <c r="A1203" s="69">
        <v>503</v>
      </c>
      <c r="B1203" s="65" t="s">
        <v>129</v>
      </c>
      <c r="C1203" s="66">
        <v>175918.52</v>
      </c>
    </row>
    <row r="1204" spans="1:3" ht="16.5" hidden="1" customHeight="1">
      <c r="A1204" s="69">
        <v>504</v>
      </c>
      <c r="B1204" s="65" t="s">
        <v>129</v>
      </c>
      <c r="C1204" s="66">
        <v>15200</v>
      </c>
    </row>
    <row r="1205" spans="1:3" ht="16.5" hidden="1" customHeight="1">
      <c r="A1205" s="69">
        <v>505</v>
      </c>
      <c r="B1205" s="65" t="s">
        <v>129</v>
      </c>
      <c r="C1205" s="66">
        <v>20618.400000000001</v>
      </c>
    </row>
    <row r="1206" spans="1:3" ht="16.5" hidden="1" customHeight="1">
      <c r="A1206" s="69">
        <v>506</v>
      </c>
      <c r="B1206" s="65" t="s">
        <v>129</v>
      </c>
      <c r="C1206" s="66">
        <v>463661.35</v>
      </c>
    </row>
    <row r="1207" spans="1:3" ht="16.5" hidden="1" customHeight="1">
      <c r="A1207" s="69">
        <v>507</v>
      </c>
      <c r="B1207" s="65" t="s">
        <v>129</v>
      </c>
      <c r="C1207" s="66">
        <v>1293.5999999999999</v>
      </c>
    </row>
    <row r="1208" spans="1:3" ht="16.5" hidden="1" customHeight="1">
      <c r="A1208" s="69">
        <v>508</v>
      </c>
      <c r="B1208" s="65" t="s">
        <v>129</v>
      </c>
      <c r="C1208" s="66">
        <v>3519.01</v>
      </c>
    </row>
    <row r="1209" spans="1:3" ht="16.5" hidden="1" customHeight="1">
      <c r="A1209" s="69">
        <v>509</v>
      </c>
      <c r="B1209" s="65" t="s">
        <v>129</v>
      </c>
      <c r="C1209" s="66">
        <v>3872</v>
      </c>
    </row>
    <row r="1210" spans="1:3" ht="16.5" hidden="1" customHeight="1">
      <c r="A1210" s="69">
        <v>510</v>
      </c>
      <c r="B1210" s="65" t="s">
        <v>129</v>
      </c>
      <c r="C1210" s="66">
        <v>22961.4</v>
      </c>
    </row>
    <row r="1211" spans="1:3" ht="16.5" hidden="1" customHeight="1">
      <c r="A1211" s="69">
        <v>511</v>
      </c>
      <c r="B1211" s="65" t="s">
        <v>129</v>
      </c>
      <c r="C1211" s="66">
        <v>65046.12</v>
      </c>
    </row>
    <row r="1212" spans="1:3" ht="16.5" hidden="1" customHeight="1">
      <c r="A1212" s="69">
        <v>512</v>
      </c>
      <c r="B1212" s="65" t="s">
        <v>129</v>
      </c>
      <c r="C1212" s="66">
        <v>33988.9</v>
      </c>
    </row>
    <row r="1213" spans="1:3" ht="16.5" hidden="1" customHeight="1">
      <c r="A1213" s="69">
        <v>513</v>
      </c>
      <c r="B1213" s="65" t="s">
        <v>129</v>
      </c>
      <c r="C1213" s="66">
        <v>45042.25</v>
      </c>
    </row>
    <row r="1214" spans="1:3" ht="16.5" hidden="1" customHeight="1">
      <c r="A1214" s="69">
        <v>514</v>
      </c>
      <c r="B1214" s="65" t="s">
        <v>129</v>
      </c>
      <c r="C1214" s="66">
        <v>116160</v>
      </c>
    </row>
    <row r="1215" spans="1:3" ht="16.5" hidden="1" customHeight="1">
      <c r="A1215" s="69">
        <v>515</v>
      </c>
      <c r="B1215" s="65" t="s">
        <v>129</v>
      </c>
      <c r="C1215" s="66">
        <v>8196.1</v>
      </c>
    </row>
    <row r="1216" spans="1:3" ht="16.5" hidden="1" customHeight="1">
      <c r="A1216" s="69">
        <v>516</v>
      </c>
      <c r="B1216" s="65" t="s">
        <v>129</v>
      </c>
      <c r="C1216" s="66">
        <v>775.39</v>
      </c>
    </row>
    <row r="1217" spans="1:3" ht="16.5" hidden="1" customHeight="1">
      <c r="A1217" s="69">
        <v>517</v>
      </c>
      <c r="B1217" s="65" t="s">
        <v>129</v>
      </c>
      <c r="C1217" s="66">
        <v>2860</v>
      </c>
    </row>
    <row r="1218" spans="1:3" ht="16.5" hidden="1" customHeight="1">
      <c r="A1218" s="69">
        <v>518</v>
      </c>
      <c r="B1218" s="65" t="s">
        <v>129</v>
      </c>
      <c r="C1218" s="66">
        <v>10454.4</v>
      </c>
    </row>
    <row r="1219" spans="1:3" ht="16.5" hidden="1" customHeight="1">
      <c r="A1219" s="69">
        <v>519</v>
      </c>
      <c r="B1219" s="65" t="s">
        <v>129</v>
      </c>
      <c r="C1219" s="66">
        <v>7896.35</v>
      </c>
    </row>
    <row r="1220" spans="1:3" ht="16.5" hidden="1" customHeight="1">
      <c r="A1220" s="69">
        <v>520</v>
      </c>
      <c r="B1220" s="65" t="s">
        <v>129</v>
      </c>
      <c r="C1220" s="66">
        <v>1155</v>
      </c>
    </row>
    <row r="1221" spans="1:3" ht="16.5" hidden="1" customHeight="1">
      <c r="A1221" s="69">
        <v>521</v>
      </c>
      <c r="B1221" s="65" t="s">
        <v>129</v>
      </c>
      <c r="C1221" s="66">
        <v>86212.5</v>
      </c>
    </row>
    <row r="1222" spans="1:3" ht="16.5" hidden="1" customHeight="1">
      <c r="A1222" s="69">
        <v>522</v>
      </c>
      <c r="B1222" s="65" t="s">
        <v>129</v>
      </c>
      <c r="C1222" s="66">
        <v>25822.01</v>
      </c>
    </row>
    <row r="1223" spans="1:3" ht="16.5" hidden="1" customHeight="1">
      <c r="A1223" s="69">
        <v>523</v>
      </c>
      <c r="B1223" s="65" t="s">
        <v>129</v>
      </c>
      <c r="C1223" s="66">
        <v>39427.85</v>
      </c>
    </row>
    <row r="1224" spans="1:3" ht="16.5" hidden="1" customHeight="1">
      <c r="A1224" s="69">
        <v>524</v>
      </c>
      <c r="B1224" s="65" t="s">
        <v>129</v>
      </c>
      <c r="C1224" s="66">
        <v>32000</v>
      </c>
    </row>
    <row r="1225" spans="1:3" ht="16.5" hidden="1" customHeight="1">
      <c r="A1225" s="69">
        <v>525</v>
      </c>
      <c r="B1225" s="65" t="s">
        <v>129</v>
      </c>
      <c r="C1225" s="66">
        <v>33000</v>
      </c>
    </row>
    <row r="1226" spans="1:3" ht="16.5" hidden="1" customHeight="1">
      <c r="A1226" s="69">
        <v>526</v>
      </c>
      <c r="B1226" s="65" t="s">
        <v>129</v>
      </c>
      <c r="C1226" s="66">
        <v>50000</v>
      </c>
    </row>
    <row r="1227" spans="1:3" ht="16.5" hidden="1" customHeight="1">
      <c r="A1227" s="69">
        <v>527</v>
      </c>
      <c r="B1227" s="65" t="s">
        <v>129</v>
      </c>
      <c r="C1227" s="66">
        <v>2876.99</v>
      </c>
    </row>
    <row r="1228" spans="1:3" ht="16.5" hidden="1" customHeight="1">
      <c r="A1228" s="69">
        <v>528</v>
      </c>
      <c r="B1228" s="65" t="s">
        <v>129</v>
      </c>
      <c r="C1228" s="66">
        <v>19823.75</v>
      </c>
    </row>
    <row r="1229" spans="1:3" ht="16.5" hidden="1" customHeight="1">
      <c r="A1229" s="69">
        <v>529</v>
      </c>
      <c r="B1229" s="65" t="s">
        <v>129</v>
      </c>
      <c r="C1229" s="66">
        <v>17987.96</v>
      </c>
    </row>
    <row r="1230" spans="1:3" ht="16.5" hidden="1" customHeight="1">
      <c r="A1230" s="69">
        <v>530</v>
      </c>
      <c r="B1230" s="65" t="s">
        <v>129</v>
      </c>
      <c r="C1230" s="66">
        <v>2399997.4900000002</v>
      </c>
    </row>
    <row r="1231" spans="1:3" ht="16.5" hidden="1" customHeight="1">
      <c r="A1231" s="69">
        <v>531</v>
      </c>
      <c r="B1231" s="65" t="s">
        <v>129</v>
      </c>
      <c r="C1231" s="66">
        <v>38924.32</v>
      </c>
    </row>
    <row r="1232" spans="1:3" ht="16.5" hidden="1" customHeight="1">
      <c r="A1232" s="69">
        <v>532</v>
      </c>
      <c r="B1232" s="65" t="s">
        <v>129</v>
      </c>
      <c r="C1232" s="66">
        <v>2000000</v>
      </c>
    </row>
    <row r="1233" spans="1:3" ht="16.5" hidden="1" customHeight="1">
      <c r="A1233" s="69">
        <v>533</v>
      </c>
      <c r="B1233" s="65" t="s">
        <v>129</v>
      </c>
      <c r="C1233" s="66">
        <v>1320.3</v>
      </c>
    </row>
    <row r="1234" spans="1:3" ht="16.5" hidden="1" customHeight="1">
      <c r="A1234" s="69">
        <v>534</v>
      </c>
      <c r="B1234" s="65" t="s">
        <v>129</v>
      </c>
      <c r="C1234" s="66">
        <v>6500</v>
      </c>
    </row>
    <row r="1235" spans="1:3" ht="16.5" hidden="1" customHeight="1">
      <c r="A1235" s="69">
        <v>535</v>
      </c>
      <c r="B1235" s="65" t="s">
        <v>129</v>
      </c>
      <c r="C1235" s="66">
        <v>7000</v>
      </c>
    </row>
    <row r="1236" spans="1:3" ht="16.5" hidden="1" customHeight="1">
      <c r="A1236" s="69">
        <v>536</v>
      </c>
      <c r="B1236" s="65" t="s">
        <v>129</v>
      </c>
      <c r="C1236" s="66">
        <v>7200</v>
      </c>
    </row>
    <row r="1237" spans="1:3" ht="16.5" hidden="1" customHeight="1">
      <c r="A1237" s="69">
        <v>537</v>
      </c>
      <c r="B1237" s="65" t="s">
        <v>129</v>
      </c>
      <c r="C1237" s="66">
        <v>20064.240000000002</v>
      </c>
    </row>
    <row r="1238" spans="1:3" ht="16.5" hidden="1" customHeight="1">
      <c r="A1238" s="69">
        <v>538</v>
      </c>
      <c r="B1238" s="65" t="s">
        <v>129</v>
      </c>
      <c r="C1238" s="66">
        <v>8000</v>
      </c>
    </row>
    <row r="1239" spans="1:3" ht="16.5" hidden="1" customHeight="1">
      <c r="A1239" s="69">
        <v>539</v>
      </c>
      <c r="B1239" s="65" t="s">
        <v>129</v>
      </c>
      <c r="C1239" s="66">
        <v>5000</v>
      </c>
    </row>
    <row r="1240" spans="1:3" ht="16.5" hidden="1" customHeight="1">
      <c r="A1240" s="69">
        <v>540</v>
      </c>
      <c r="B1240" s="65" t="s">
        <v>129</v>
      </c>
      <c r="C1240" s="66">
        <v>199836</v>
      </c>
    </row>
    <row r="1241" spans="1:3" ht="16.5" hidden="1" customHeight="1">
      <c r="A1241" s="69">
        <v>541</v>
      </c>
      <c r="B1241" s="65" t="s">
        <v>129</v>
      </c>
      <c r="C1241" s="66">
        <v>18807.490000000002</v>
      </c>
    </row>
    <row r="1242" spans="1:3" ht="16.5" hidden="1" customHeight="1">
      <c r="A1242" s="69">
        <v>542</v>
      </c>
      <c r="B1242" s="65" t="s">
        <v>129</v>
      </c>
      <c r="C1242" s="66">
        <v>1748450</v>
      </c>
    </row>
    <row r="1243" spans="1:3" ht="16.5" hidden="1" customHeight="1">
      <c r="A1243" s="69">
        <v>543</v>
      </c>
      <c r="B1243" s="65" t="s">
        <v>129</v>
      </c>
      <c r="C1243" s="66">
        <v>38031.06</v>
      </c>
    </row>
    <row r="1244" spans="1:3" ht="16.5" hidden="1" customHeight="1">
      <c r="A1244" s="69">
        <v>544</v>
      </c>
      <c r="B1244" s="65" t="s">
        <v>129</v>
      </c>
      <c r="C1244" s="66">
        <v>42915.07</v>
      </c>
    </row>
    <row r="1245" spans="1:3" ht="16.5" hidden="1" customHeight="1">
      <c r="A1245" s="69">
        <v>545</v>
      </c>
      <c r="B1245" s="65" t="s">
        <v>129</v>
      </c>
      <c r="C1245" s="66">
        <v>65000</v>
      </c>
    </row>
    <row r="1246" spans="1:3" ht="16.5" hidden="1" customHeight="1">
      <c r="A1246" s="69">
        <v>546</v>
      </c>
      <c r="B1246" s="65" t="s">
        <v>129</v>
      </c>
      <c r="C1246" s="66">
        <v>80000</v>
      </c>
    </row>
    <row r="1247" spans="1:3" ht="16.5" hidden="1" customHeight="1">
      <c r="A1247" s="69">
        <v>547</v>
      </c>
      <c r="B1247" s="65" t="s">
        <v>129</v>
      </c>
      <c r="C1247" s="66">
        <v>42000</v>
      </c>
    </row>
    <row r="1248" spans="1:3" ht="16.5" hidden="1" customHeight="1">
      <c r="A1248" s="69">
        <v>548</v>
      </c>
      <c r="B1248" s="65" t="s">
        <v>129</v>
      </c>
      <c r="C1248" s="66">
        <v>30000</v>
      </c>
    </row>
    <row r="1249" spans="1:3" ht="16.5" hidden="1" customHeight="1">
      <c r="A1249" s="69">
        <v>549</v>
      </c>
      <c r="B1249" s="65" t="s">
        <v>129</v>
      </c>
      <c r="C1249" s="66">
        <v>18500</v>
      </c>
    </row>
    <row r="1250" spans="1:3" ht="16.5" hidden="1" customHeight="1">
      <c r="A1250" s="69">
        <v>550</v>
      </c>
      <c r="B1250" s="65" t="s">
        <v>129</v>
      </c>
      <c r="C1250" s="66">
        <v>30000</v>
      </c>
    </row>
    <row r="1251" spans="1:3" ht="16.5" hidden="1" customHeight="1">
      <c r="A1251" s="69">
        <v>551</v>
      </c>
      <c r="B1251" s="65" t="s">
        <v>129</v>
      </c>
      <c r="C1251" s="66">
        <v>40000</v>
      </c>
    </row>
    <row r="1252" spans="1:3" ht="16.5" hidden="1" customHeight="1">
      <c r="A1252" s="69">
        <v>552</v>
      </c>
      <c r="B1252" s="65" t="s">
        <v>129</v>
      </c>
      <c r="C1252" s="66">
        <v>4000.01</v>
      </c>
    </row>
    <row r="1253" spans="1:3" ht="16.5" hidden="1" customHeight="1">
      <c r="A1253" s="69">
        <v>553</v>
      </c>
      <c r="B1253" s="65" t="s">
        <v>129</v>
      </c>
      <c r="C1253" s="66">
        <v>10000</v>
      </c>
    </row>
    <row r="1254" spans="1:3" ht="16.5" hidden="1" customHeight="1">
      <c r="A1254" s="69">
        <v>554</v>
      </c>
      <c r="B1254" s="65" t="s">
        <v>129</v>
      </c>
      <c r="C1254" s="66">
        <v>30000</v>
      </c>
    </row>
    <row r="1255" spans="1:3" ht="16.5" hidden="1" customHeight="1">
      <c r="A1255" s="69">
        <v>555</v>
      </c>
      <c r="B1255" s="65" t="s">
        <v>129</v>
      </c>
      <c r="C1255" s="66">
        <v>255854.5</v>
      </c>
    </row>
    <row r="1256" spans="1:3" ht="16.5" hidden="1" customHeight="1">
      <c r="A1256" s="69">
        <v>556</v>
      </c>
      <c r="B1256" s="65" t="s">
        <v>129</v>
      </c>
      <c r="C1256" s="66">
        <v>4800</v>
      </c>
    </row>
    <row r="1257" spans="1:3" ht="16.5" hidden="1" customHeight="1">
      <c r="A1257" s="69">
        <v>557</v>
      </c>
      <c r="B1257" s="65" t="s">
        <v>129</v>
      </c>
      <c r="C1257" s="66">
        <v>5000</v>
      </c>
    </row>
    <row r="1258" spans="1:3" ht="16.5" hidden="1" customHeight="1">
      <c r="A1258" s="69">
        <v>558</v>
      </c>
      <c r="B1258" s="65" t="s">
        <v>129</v>
      </c>
      <c r="C1258" s="66">
        <v>9000</v>
      </c>
    </row>
    <row r="1259" spans="1:3" ht="16.5" hidden="1" customHeight="1">
      <c r="A1259" s="69">
        <v>559</v>
      </c>
      <c r="B1259" s="65" t="s">
        <v>129</v>
      </c>
      <c r="C1259" s="66">
        <v>259792.08</v>
      </c>
    </row>
    <row r="1260" spans="1:3" ht="16.5" hidden="1" customHeight="1">
      <c r="A1260" s="69">
        <v>560</v>
      </c>
      <c r="B1260" s="65" t="s">
        <v>129</v>
      </c>
      <c r="C1260" s="66">
        <v>61395.4</v>
      </c>
    </row>
    <row r="1261" spans="1:3" ht="16.5" hidden="1" customHeight="1">
      <c r="A1261" s="69">
        <v>561</v>
      </c>
      <c r="B1261" s="65" t="s">
        <v>129</v>
      </c>
      <c r="C1261" s="66">
        <v>283421.11</v>
      </c>
    </row>
    <row r="1262" spans="1:3" ht="16.5" hidden="1" customHeight="1">
      <c r="A1262" s="69">
        <v>562</v>
      </c>
      <c r="B1262" s="65" t="s">
        <v>129</v>
      </c>
      <c r="C1262" s="66">
        <v>625526.91</v>
      </c>
    </row>
    <row r="1263" spans="1:3" ht="16.5" hidden="1" customHeight="1">
      <c r="A1263" s="69">
        <v>563</v>
      </c>
      <c r="B1263" s="65" t="s">
        <v>129</v>
      </c>
      <c r="C1263" s="66">
        <v>6000</v>
      </c>
    </row>
    <row r="1264" spans="1:3" ht="16.5" hidden="1" customHeight="1">
      <c r="A1264" s="69">
        <v>564</v>
      </c>
      <c r="B1264" s="65" t="s">
        <v>129</v>
      </c>
      <c r="C1264" s="66">
        <v>18564.060000000001</v>
      </c>
    </row>
    <row r="1265" spans="1:3" ht="16.5" hidden="1" customHeight="1">
      <c r="A1265" s="69">
        <v>565</v>
      </c>
      <c r="B1265" s="65" t="s">
        <v>129</v>
      </c>
      <c r="C1265" s="66">
        <v>98352.3</v>
      </c>
    </row>
    <row r="1266" spans="1:3" ht="16.5" hidden="1" customHeight="1">
      <c r="A1266" s="69">
        <v>566</v>
      </c>
      <c r="B1266" s="65" t="s">
        <v>129</v>
      </c>
      <c r="C1266" s="66">
        <v>21851.54</v>
      </c>
    </row>
    <row r="1267" spans="1:3" ht="16.5" hidden="1" customHeight="1">
      <c r="A1267" s="69">
        <v>567</v>
      </c>
      <c r="B1267" s="65" t="s">
        <v>129</v>
      </c>
      <c r="C1267" s="66">
        <v>80000</v>
      </c>
    </row>
    <row r="1268" spans="1:3" ht="16.5" hidden="1" customHeight="1">
      <c r="A1268" s="69">
        <v>568</v>
      </c>
      <c r="B1268" s="65" t="s">
        <v>129</v>
      </c>
      <c r="C1268" s="66">
        <v>14000</v>
      </c>
    </row>
    <row r="1269" spans="1:3" ht="16.5" hidden="1" customHeight="1">
      <c r="A1269" s="69">
        <v>569</v>
      </c>
      <c r="B1269" s="65" t="s">
        <v>129</v>
      </c>
      <c r="C1269" s="66">
        <v>96129</v>
      </c>
    </row>
    <row r="1270" spans="1:3" ht="16.5" hidden="1" customHeight="1">
      <c r="A1270" s="69">
        <v>570</v>
      </c>
      <c r="B1270" s="65" t="s">
        <v>129</v>
      </c>
      <c r="C1270" s="66">
        <v>28045.599999999999</v>
      </c>
    </row>
    <row r="1271" spans="1:3" ht="16.5" hidden="1" customHeight="1">
      <c r="A1271" s="69">
        <v>571</v>
      </c>
      <c r="B1271" s="65" t="s">
        <v>129</v>
      </c>
      <c r="C1271" s="66">
        <v>87912</v>
      </c>
    </row>
    <row r="1272" spans="1:3" ht="16.5" hidden="1" customHeight="1">
      <c r="A1272" s="69">
        <v>572</v>
      </c>
      <c r="B1272" s="65" t="s">
        <v>129</v>
      </c>
      <c r="C1272" s="66">
        <v>420000</v>
      </c>
    </row>
    <row r="1273" spans="1:3" ht="16.5" hidden="1" customHeight="1">
      <c r="A1273" s="69">
        <v>573</v>
      </c>
      <c r="B1273" s="65" t="s">
        <v>129</v>
      </c>
      <c r="C1273" s="66">
        <v>2728</v>
      </c>
    </row>
    <row r="1274" spans="1:3" ht="16.5" hidden="1" customHeight="1">
      <c r="A1274" s="69">
        <v>574</v>
      </c>
      <c r="B1274" s="65" t="s">
        <v>129</v>
      </c>
      <c r="C1274" s="66">
        <v>50746.27</v>
      </c>
    </row>
    <row r="1275" spans="1:3" ht="16.5" hidden="1" customHeight="1">
      <c r="A1275" s="69">
        <v>575</v>
      </c>
      <c r="B1275" s="65" t="s">
        <v>129</v>
      </c>
      <c r="C1275" s="66">
        <v>96769.75</v>
      </c>
    </row>
    <row r="1276" spans="1:3" ht="16.5" hidden="1" customHeight="1">
      <c r="A1276" s="69">
        <v>576</v>
      </c>
      <c r="B1276" s="65" t="s">
        <v>129</v>
      </c>
      <c r="C1276" s="66">
        <v>26226.75</v>
      </c>
    </row>
    <row r="1277" spans="1:3" ht="16.5" hidden="1" customHeight="1">
      <c r="A1277" s="69">
        <v>577</v>
      </c>
      <c r="B1277" s="65" t="s">
        <v>129</v>
      </c>
      <c r="C1277" s="66">
        <v>79500.58</v>
      </c>
    </row>
    <row r="1278" spans="1:3" ht="16.5" hidden="1" customHeight="1">
      <c r="A1278" s="69">
        <v>578</v>
      </c>
      <c r="B1278" s="65" t="s">
        <v>129</v>
      </c>
      <c r="C1278" s="66">
        <v>80380.98</v>
      </c>
    </row>
    <row r="1279" spans="1:3" ht="16.5" hidden="1" customHeight="1">
      <c r="A1279" s="69">
        <v>579</v>
      </c>
      <c r="B1279" s="65" t="s">
        <v>129</v>
      </c>
      <c r="C1279" s="66">
        <v>116454.64</v>
      </c>
    </row>
    <row r="1280" spans="1:3" ht="16.5" hidden="1" customHeight="1">
      <c r="A1280" s="69">
        <v>580</v>
      </c>
      <c r="B1280" s="65" t="s">
        <v>129</v>
      </c>
      <c r="C1280" s="66">
        <v>13000</v>
      </c>
    </row>
    <row r="1281" spans="1:3" ht="16.5" hidden="1" customHeight="1">
      <c r="A1281" s="69">
        <v>581</v>
      </c>
      <c r="B1281" s="65" t="s">
        <v>129</v>
      </c>
      <c r="C1281" s="66">
        <v>9287.52</v>
      </c>
    </row>
    <row r="1282" spans="1:3" ht="16.5" hidden="1" customHeight="1">
      <c r="A1282" s="69">
        <v>582</v>
      </c>
      <c r="B1282" s="65" t="s">
        <v>129</v>
      </c>
      <c r="C1282" s="66">
        <v>303637.59000000003</v>
      </c>
    </row>
    <row r="1283" spans="1:3" ht="16.5" hidden="1" customHeight="1">
      <c r="A1283" s="69">
        <v>583</v>
      </c>
      <c r="B1283" s="65" t="s">
        <v>129</v>
      </c>
      <c r="C1283" s="66">
        <v>30000</v>
      </c>
    </row>
    <row r="1284" spans="1:3" ht="16.5" hidden="1" customHeight="1">
      <c r="A1284" s="69">
        <v>584</v>
      </c>
      <c r="B1284" s="65" t="s">
        <v>129</v>
      </c>
      <c r="C1284" s="66">
        <v>22060.36</v>
      </c>
    </row>
    <row r="1285" spans="1:3" ht="16.5" hidden="1" customHeight="1">
      <c r="A1285" s="69">
        <v>585</v>
      </c>
      <c r="B1285" s="65" t="s">
        <v>129</v>
      </c>
      <c r="C1285" s="66">
        <v>1011066.97</v>
      </c>
    </row>
    <row r="1286" spans="1:3" ht="16.5" hidden="1" customHeight="1">
      <c r="A1286" s="69">
        <v>586</v>
      </c>
      <c r="B1286" s="65" t="s">
        <v>129</v>
      </c>
      <c r="C1286" s="66">
        <v>34606</v>
      </c>
    </row>
    <row r="1287" spans="1:3" ht="16.5" hidden="1" customHeight="1">
      <c r="A1287" s="69">
        <v>587</v>
      </c>
      <c r="B1287" s="65" t="s">
        <v>129</v>
      </c>
      <c r="C1287" s="66">
        <v>150000</v>
      </c>
    </row>
    <row r="1288" spans="1:3" ht="16.5" hidden="1" customHeight="1">
      <c r="A1288" s="69">
        <v>588</v>
      </c>
      <c r="B1288" s="65" t="s">
        <v>129</v>
      </c>
      <c r="C1288" s="66">
        <v>22000</v>
      </c>
    </row>
    <row r="1289" spans="1:3" ht="16.5" hidden="1" customHeight="1">
      <c r="A1289" s="69">
        <v>589</v>
      </c>
      <c r="B1289" s="65" t="s">
        <v>129</v>
      </c>
      <c r="C1289" s="66">
        <v>50396</v>
      </c>
    </row>
    <row r="1290" spans="1:3" ht="16.5" hidden="1" customHeight="1">
      <c r="A1290" s="69">
        <v>590</v>
      </c>
      <c r="B1290" s="65" t="s">
        <v>129</v>
      </c>
      <c r="C1290" s="66">
        <v>12500</v>
      </c>
    </row>
    <row r="1291" spans="1:3" ht="16.5" hidden="1" customHeight="1">
      <c r="A1291" s="69">
        <v>591</v>
      </c>
      <c r="B1291" s="65" t="s">
        <v>129</v>
      </c>
      <c r="C1291" s="66">
        <v>5233.8</v>
      </c>
    </row>
    <row r="1292" spans="1:3" ht="16.5" hidden="1" customHeight="1">
      <c r="A1292" s="69">
        <v>592</v>
      </c>
      <c r="B1292" s="65" t="s">
        <v>129</v>
      </c>
      <c r="C1292" s="66">
        <v>4343658</v>
      </c>
    </row>
    <row r="1293" spans="1:3" ht="16.5" hidden="1" customHeight="1">
      <c r="A1293" s="69">
        <v>593</v>
      </c>
      <c r="B1293" s="65" t="s">
        <v>129</v>
      </c>
      <c r="C1293" s="66">
        <v>1292915.52</v>
      </c>
    </row>
    <row r="1294" spans="1:3" ht="16.5" hidden="1" customHeight="1">
      <c r="A1294" s="69">
        <v>594</v>
      </c>
      <c r="B1294" s="65" t="s">
        <v>129</v>
      </c>
      <c r="C1294" s="66">
        <v>492517.48</v>
      </c>
    </row>
    <row r="1295" spans="1:3" ht="16.5" hidden="1" customHeight="1">
      <c r="A1295" s="69">
        <v>595</v>
      </c>
      <c r="B1295" s="65" t="s">
        <v>129</v>
      </c>
      <c r="C1295" s="66">
        <v>685601.28000000003</v>
      </c>
    </row>
    <row r="1296" spans="1:3" ht="16.5" hidden="1" customHeight="1">
      <c r="A1296" s="69">
        <v>596</v>
      </c>
      <c r="B1296" s="65" t="s">
        <v>129</v>
      </c>
      <c r="C1296" s="66">
        <v>34045.96</v>
      </c>
    </row>
    <row r="1297" spans="1:3" ht="16.5" hidden="1" customHeight="1">
      <c r="A1297" s="69">
        <v>597</v>
      </c>
      <c r="B1297" s="65" t="s">
        <v>129</v>
      </c>
      <c r="C1297" s="66">
        <v>3734.88</v>
      </c>
    </row>
    <row r="1298" spans="1:3" ht="16.5" hidden="1" customHeight="1">
      <c r="A1298" s="69">
        <v>598</v>
      </c>
      <c r="B1298" s="65" t="s">
        <v>129</v>
      </c>
      <c r="C1298" s="66">
        <v>123052.8</v>
      </c>
    </row>
    <row r="1299" spans="1:3" ht="16.5" hidden="1" customHeight="1">
      <c r="A1299" s="69">
        <v>599</v>
      </c>
      <c r="B1299" s="65" t="s">
        <v>129</v>
      </c>
      <c r="C1299" s="66">
        <v>123561.98</v>
      </c>
    </row>
    <row r="1300" spans="1:3" ht="16.5" hidden="1" customHeight="1">
      <c r="A1300" s="69">
        <v>600</v>
      </c>
      <c r="B1300" s="65" t="s">
        <v>129</v>
      </c>
      <c r="C1300" s="66">
        <v>683970.56000000006</v>
      </c>
    </row>
    <row r="1301" spans="1:3" ht="16.5" hidden="1" customHeight="1">
      <c r="A1301" s="69">
        <v>601</v>
      </c>
      <c r="B1301" s="65" t="s">
        <v>129</v>
      </c>
      <c r="C1301" s="66">
        <v>513327.35999999999</v>
      </c>
    </row>
    <row r="1302" spans="1:3" ht="16.5" hidden="1" customHeight="1">
      <c r="A1302" s="69">
        <v>602</v>
      </c>
      <c r="B1302" s="65" t="s">
        <v>129</v>
      </c>
      <c r="C1302" s="66">
        <v>785814.12</v>
      </c>
    </row>
    <row r="1303" spans="1:3" ht="16.5" hidden="1" customHeight="1">
      <c r="A1303" s="69">
        <v>603</v>
      </c>
      <c r="B1303" s="65" t="s">
        <v>129</v>
      </c>
      <c r="C1303" s="66">
        <v>38720</v>
      </c>
    </row>
    <row r="1304" spans="1:3" ht="16.5" hidden="1" customHeight="1">
      <c r="A1304" s="69">
        <v>604</v>
      </c>
      <c r="B1304" s="65" t="s">
        <v>129</v>
      </c>
      <c r="C1304" s="66">
        <v>130003.03</v>
      </c>
    </row>
    <row r="1305" spans="1:3" ht="16.5" hidden="1" customHeight="1">
      <c r="A1305" s="69">
        <v>605</v>
      </c>
      <c r="B1305" s="65" t="s">
        <v>129</v>
      </c>
      <c r="C1305" s="66">
        <v>244420</v>
      </c>
    </row>
    <row r="1306" spans="1:3" ht="16.5" hidden="1" customHeight="1">
      <c r="A1306" s="69">
        <v>606</v>
      </c>
      <c r="B1306" s="65" t="s">
        <v>129</v>
      </c>
      <c r="C1306" s="66">
        <v>45000</v>
      </c>
    </row>
    <row r="1307" spans="1:3" ht="16.5" hidden="1" customHeight="1">
      <c r="A1307" s="69">
        <v>607</v>
      </c>
      <c r="B1307" s="65" t="s">
        <v>129</v>
      </c>
      <c r="C1307" s="66">
        <v>5000</v>
      </c>
    </row>
    <row r="1308" spans="1:3" ht="16.5" hidden="1" customHeight="1">
      <c r="A1308" s="69">
        <v>608</v>
      </c>
      <c r="B1308" s="65" t="s">
        <v>129</v>
      </c>
      <c r="C1308" s="66">
        <v>5325</v>
      </c>
    </row>
    <row r="1309" spans="1:3" ht="16.5" hidden="1" customHeight="1">
      <c r="A1309" s="69">
        <v>609</v>
      </c>
      <c r="B1309" s="65" t="s">
        <v>129</v>
      </c>
      <c r="C1309" s="66">
        <v>345468.37</v>
      </c>
    </row>
    <row r="1310" spans="1:3" ht="16.5" hidden="1" customHeight="1">
      <c r="A1310" s="69">
        <v>610</v>
      </c>
      <c r="B1310" s="65" t="s">
        <v>129</v>
      </c>
      <c r="C1310" s="72">
        <v>24149.39</v>
      </c>
    </row>
    <row r="1311" spans="1:3" ht="16.5" hidden="1" customHeight="1">
      <c r="A1311" s="69">
        <v>611</v>
      </c>
      <c r="B1311" s="65" t="s">
        <v>129</v>
      </c>
      <c r="C1311" s="66">
        <v>69042.600000000006</v>
      </c>
    </row>
    <row r="1312" spans="1:3" ht="16.5" hidden="1" customHeight="1">
      <c r="A1312" s="69">
        <v>612</v>
      </c>
      <c r="B1312" s="65" t="s">
        <v>129</v>
      </c>
      <c r="C1312" s="66">
        <v>1495144.54</v>
      </c>
    </row>
    <row r="1313" spans="1:3" ht="16.5" hidden="1" customHeight="1">
      <c r="A1313" s="69">
        <v>613</v>
      </c>
      <c r="B1313" s="65" t="s">
        <v>129</v>
      </c>
      <c r="C1313" s="66">
        <v>833740.42</v>
      </c>
    </row>
    <row r="1314" spans="1:3" ht="16.5" hidden="1" customHeight="1">
      <c r="A1314" s="69">
        <v>614</v>
      </c>
      <c r="B1314" s="65" t="s">
        <v>129</v>
      </c>
      <c r="C1314" s="66">
        <v>509664.47</v>
      </c>
    </row>
    <row r="1315" spans="1:3" ht="16.5" hidden="1" customHeight="1">
      <c r="A1315" s="69">
        <v>615</v>
      </c>
      <c r="B1315" s="65" t="s">
        <v>129</v>
      </c>
      <c r="C1315" s="66">
        <v>1256759.27</v>
      </c>
    </row>
    <row r="1316" spans="1:3" ht="16.5" hidden="1" customHeight="1">
      <c r="A1316" s="69">
        <v>616</v>
      </c>
      <c r="B1316" s="65" t="s">
        <v>129</v>
      </c>
      <c r="C1316" s="66">
        <v>91148.37</v>
      </c>
    </row>
    <row r="1317" spans="1:3" ht="16.5" hidden="1" customHeight="1">
      <c r="A1317" s="69">
        <v>617</v>
      </c>
      <c r="B1317" s="65" t="s">
        <v>129</v>
      </c>
      <c r="C1317" s="66">
        <v>100000</v>
      </c>
    </row>
    <row r="1318" spans="1:3" ht="16.5" hidden="1" customHeight="1">
      <c r="A1318" s="69">
        <v>618</v>
      </c>
      <c r="B1318" s="65" t="s">
        <v>129</v>
      </c>
      <c r="C1318" s="66">
        <v>21780</v>
      </c>
    </row>
    <row r="1319" spans="1:3" ht="16.5" hidden="1" customHeight="1">
      <c r="A1319" s="69">
        <v>619</v>
      </c>
      <c r="B1319" s="65" t="s">
        <v>129</v>
      </c>
      <c r="C1319" s="66">
        <v>13068</v>
      </c>
    </row>
    <row r="1320" spans="1:3" ht="16.5" hidden="1" customHeight="1">
      <c r="A1320" s="69">
        <v>620</v>
      </c>
      <c r="B1320" s="65" t="s">
        <v>129</v>
      </c>
      <c r="C1320" s="66">
        <v>220000</v>
      </c>
    </row>
    <row r="1321" spans="1:3" ht="16.5" hidden="1" customHeight="1">
      <c r="A1321" s="69">
        <v>621</v>
      </c>
      <c r="B1321" s="65" t="s">
        <v>129</v>
      </c>
      <c r="C1321" s="66">
        <v>130000</v>
      </c>
    </row>
    <row r="1322" spans="1:3" ht="16.5" hidden="1" customHeight="1">
      <c r="A1322" s="69">
        <v>622</v>
      </c>
      <c r="B1322" s="65" t="s">
        <v>129</v>
      </c>
      <c r="C1322" s="66">
        <v>154000</v>
      </c>
    </row>
    <row r="1323" spans="1:3" ht="16.5" hidden="1" customHeight="1">
      <c r="A1323" s="69">
        <v>623</v>
      </c>
      <c r="B1323" s="65" t="s">
        <v>129</v>
      </c>
      <c r="C1323" s="66">
        <v>177000</v>
      </c>
    </row>
    <row r="1324" spans="1:3" ht="16.5" hidden="1" customHeight="1">
      <c r="A1324" s="69">
        <v>624</v>
      </c>
      <c r="B1324" s="65" t="s">
        <v>129</v>
      </c>
      <c r="C1324" s="66">
        <v>16800</v>
      </c>
    </row>
    <row r="1325" spans="1:3" ht="16.5" hidden="1" customHeight="1">
      <c r="A1325" s="69">
        <v>625</v>
      </c>
      <c r="B1325" s="65" t="s">
        <v>129</v>
      </c>
      <c r="C1325" s="66">
        <v>10800</v>
      </c>
    </row>
    <row r="1326" spans="1:3" ht="16.5" hidden="1" customHeight="1">
      <c r="A1326" s="69">
        <v>626</v>
      </c>
      <c r="B1326" s="65" t="s">
        <v>129</v>
      </c>
      <c r="C1326" s="66">
        <v>36000</v>
      </c>
    </row>
    <row r="1327" spans="1:3" ht="16.5" hidden="1" customHeight="1">
      <c r="A1327" s="69">
        <v>627</v>
      </c>
      <c r="B1327" s="65" t="s">
        <v>129</v>
      </c>
      <c r="C1327" s="66">
        <v>32999.99</v>
      </c>
    </row>
    <row r="1328" spans="1:3" ht="16.5" hidden="1" customHeight="1">
      <c r="A1328" s="69">
        <v>628</v>
      </c>
      <c r="B1328" s="65" t="s">
        <v>129</v>
      </c>
      <c r="C1328" s="66">
        <v>65000</v>
      </c>
    </row>
    <row r="1329" spans="1:3" ht="16.5" hidden="1" customHeight="1">
      <c r="A1329" s="69">
        <v>629</v>
      </c>
      <c r="B1329" s="65" t="s">
        <v>129</v>
      </c>
      <c r="C1329" s="66">
        <v>3500</v>
      </c>
    </row>
    <row r="1330" spans="1:3" ht="16.5" hidden="1" customHeight="1">
      <c r="A1330" s="69">
        <v>630</v>
      </c>
      <c r="B1330" s="65" t="s">
        <v>129</v>
      </c>
      <c r="C1330" s="66">
        <v>5500</v>
      </c>
    </row>
    <row r="1331" spans="1:3" ht="16.5" hidden="1" customHeight="1">
      <c r="A1331" s="69">
        <v>631</v>
      </c>
      <c r="B1331" s="65" t="s">
        <v>129</v>
      </c>
      <c r="C1331" s="66">
        <v>188000</v>
      </c>
    </row>
    <row r="1332" spans="1:3" ht="16.5" hidden="1" customHeight="1">
      <c r="A1332" s="69">
        <v>632</v>
      </c>
      <c r="B1332" s="65" t="s">
        <v>129</v>
      </c>
      <c r="C1332" s="66">
        <v>52791.32</v>
      </c>
    </row>
    <row r="1333" spans="1:3" ht="16.5" hidden="1" customHeight="1">
      <c r="A1333" s="69">
        <v>633</v>
      </c>
      <c r="B1333" s="65" t="s">
        <v>129</v>
      </c>
      <c r="C1333" s="66">
        <v>23608</v>
      </c>
    </row>
    <row r="1334" spans="1:3" s="76" customFormat="1" ht="17" hidden="1" customHeight="1">
      <c r="A1334" s="69">
        <v>634</v>
      </c>
      <c r="B1334" s="65" t="s">
        <v>129</v>
      </c>
      <c r="C1334" s="66">
        <v>28160</v>
      </c>
    </row>
    <row r="1335" spans="1:3" ht="16.5" hidden="1" customHeight="1">
      <c r="A1335" s="69">
        <v>635</v>
      </c>
      <c r="B1335" s="65" t="s">
        <v>129</v>
      </c>
      <c r="C1335" s="66">
        <v>15400</v>
      </c>
    </row>
    <row r="1336" spans="1:3" ht="16.5" hidden="1" customHeight="1">
      <c r="A1336" s="69">
        <v>636</v>
      </c>
      <c r="B1336" s="65" t="s">
        <v>129</v>
      </c>
      <c r="C1336" s="66">
        <v>9240</v>
      </c>
    </row>
    <row r="1337" spans="1:3" ht="16.5" hidden="1" customHeight="1">
      <c r="A1337" s="69">
        <v>637</v>
      </c>
      <c r="B1337" s="65" t="s">
        <v>129</v>
      </c>
      <c r="C1337" s="66">
        <v>16280</v>
      </c>
    </row>
    <row r="1338" spans="1:3" ht="16.5" hidden="1" customHeight="1">
      <c r="A1338" s="69">
        <v>638</v>
      </c>
      <c r="B1338" s="65" t="s">
        <v>129</v>
      </c>
      <c r="C1338" s="66">
        <v>7280</v>
      </c>
    </row>
    <row r="1339" spans="1:3" ht="16.5" hidden="1" customHeight="1">
      <c r="A1339" s="69">
        <v>639</v>
      </c>
      <c r="B1339" s="65" t="s">
        <v>129</v>
      </c>
      <c r="C1339" s="66">
        <v>17930</v>
      </c>
    </row>
    <row r="1340" spans="1:3" ht="16.5" hidden="1" customHeight="1">
      <c r="A1340" s="69">
        <v>640</v>
      </c>
      <c r="B1340" s="65" t="s">
        <v>129</v>
      </c>
      <c r="C1340" s="66">
        <v>2496</v>
      </c>
    </row>
    <row r="1341" spans="1:3" ht="16.5" hidden="1" customHeight="1">
      <c r="A1341" s="69">
        <v>641</v>
      </c>
      <c r="B1341" s="65" t="s">
        <v>129</v>
      </c>
      <c r="C1341" s="66">
        <v>13200</v>
      </c>
    </row>
    <row r="1342" spans="1:3" ht="16.5" hidden="1" customHeight="1">
      <c r="A1342" s="69">
        <v>642</v>
      </c>
      <c r="B1342" s="65" t="s">
        <v>129</v>
      </c>
      <c r="C1342" s="66">
        <v>20130</v>
      </c>
    </row>
    <row r="1343" spans="1:3" ht="16.5" hidden="1" customHeight="1">
      <c r="A1343" s="69">
        <v>643</v>
      </c>
      <c r="B1343" s="65" t="s">
        <v>129</v>
      </c>
      <c r="C1343" s="66">
        <v>11374</v>
      </c>
    </row>
    <row r="1344" spans="1:3" ht="16.5" hidden="1" customHeight="1">
      <c r="A1344" s="69">
        <v>644</v>
      </c>
      <c r="B1344" s="65" t="s">
        <v>129</v>
      </c>
      <c r="C1344" s="66">
        <v>16335</v>
      </c>
    </row>
    <row r="1345" spans="1:3" ht="16.5" hidden="1" customHeight="1">
      <c r="A1345" s="69">
        <v>645</v>
      </c>
      <c r="B1345" s="65" t="s">
        <v>129</v>
      </c>
      <c r="C1345" s="66">
        <v>6344</v>
      </c>
    </row>
    <row r="1346" spans="1:3" ht="16.5" hidden="1" customHeight="1">
      <c r="A1346" s="69">
        <v>646</v>
      </c>
      <c r="B1346" s="65" t="s">
        <v>129</v>
      </c>
      <c r="C1346" s="66">
        <v>13520</v>
      </c>
    </row>
    <row r="1347" spans="1:3" ht="16.5" hidden="1" customHeight="1">
      <c r="A1347" s="69">
        <v>647</v>
      </c>
      <c r="B1347" s="65" t="s">
        <v>129</v>
      </c>
      <c r="C1347" s="66">
        <v>47436.84</v>
      </c>
    </row>
    <row r="1348" spans="1:3" ht="16.5" hidden="1" customHeight="1">
      <c r="A1348" s="69">
        <v>648</v>
      </c>
      <c r="B1348" s="65" t="s">
        <v>129</v>
      </c>
      <c r="C1348" s="66">
        <v>8879.51</v>
      </c>
    </row>
    <row r="1349" spans="1:3" ht="16.5" hidden="1" customHeight="1">
      <c r="A1349" s="69">
        <v>649</v>
      </c>
      <c r="B1349" s="65" t="s">
        <v>129</v>
      </c>
      <c r="C1349" s="66">
        <v>14512.7</v>
      </c>
    </row>
    <row r="1350" spans="1:3" ht="16.5" hidden="1" customHeight="1">
      <c r="A1350" s="69">
        <v>650</v>
      </c>
      <c r="B1350" s="65" t="s">
        <v>129</v>
      </c>
      <c r="C1350" s="66">
        <v>13760.75</v>
      </c>
    </row>
    <row r="1351" spans="1:3" ht="16.5" hidden="1" customHeight="1">
      <c r="A1351" s="69">
        <v>651</v>
      </c>
      <c r="B1351" s="65" t="s">
        <v>129</v>
      </c>
      <c r="C1351" s="66">
        <v>10211.43</v>
      </c>
    </row>
    <row r="1352" spans="1:3" ht="16.5" hidden="1" customHeight="1">
      <c r="A1352" s="69">
        <v>652</v>
      </c>
      <c r="B1352" s="65" t="s">
        <v>129</v>
      </c>
      <c r="C1352" s="66">
        <v>0</v>
      </c>
    </row>
    <row r="1353" spans="1:3" ht="16.5" hidden="1" customHeight="1">
      <c r="A1353" s="69">
        <v>653</v>
      </c>
      <c r="B1353" s="65" t="s">
        <v>129</v>
      </c>
      <c r="C1353" s="66">
        <v>153912</v>
      </c>
    </row>
    <row r="1354" spans="1:3" ht="16.5" hidden="1" customHeight="1">
      <c r="A1354" s="69">
        <v>654</v>
      </c>
      <c r="B1354" s="65" t="s">
        <v>129</v>
      </c>
      <c r="C1354" s="66">
        <v>121968</v>
      </c>
    </row>
    <row r="1355" spans="1:3" ht="16.5" hidden="1" customHeight="1">
      <c r="A1355" s="69">
        <v>655</v>
      </c>
      <c r="B1355" s="65" t="s">
        <v>129</v>
      </c>
      <c r="C1355" s="70">
        <v>43535800</v>
      </c>
    </row>
    <row r="1356" spans="1:3" ht="16.5" hidden="1" customHeight="1">
      <c r="A1356" s="69">
        <v>656</v>
      </c>
      <c r="B1356" s="65" t="s">
        <v>129</v>
      </c>
      <c r="C1356" s="95">
        <v>0</v>
      </c>
    </row>
    <row r="1357" spans="1:3" ht="16.5" hidden="1" customHeight="1">
      <c r="A1357" s="69">
        <v>657</v>
      </c>
      <c r="B1357" s="65" t="s">
        <v>129</v>
      </c>
      <c r="C1357" s="95">
        <v>-3398.25</v>
      </c>
    </row>
    <row r="1358" spans="1:3" ht="16.5" hidden="1" customHeight="1">
      <c r="A1358" s="69">
        <v>658</v>
      </c>
      <c r="B1358" s="65" t="s">
        <v>129</v>
      </c>
      <c r="C1358" s="95">
        <v>14108.6</v>
      </c>
    </row>
    <row r="1359" spans="1:3" ht="16.5" hidden="1" customHeight="1">
      <c r="A1359" s="69">
        <v>659</v>
      </c>
      <c r="B1359" s="65" t="s">
        <v>129</v>
      </c>
      <c r="C1359" s="95">
        <v>16601.2</v>
      </c>
    </row>
    <row r="1360" spans="1:3" ht="16.5" hidden="1" customHeight="1">
      <c r="A1360" s="69">
        <v>660</v>
      </c>
      <c r="B1360" s="65" t="s">
        <v>129</v>
      </c>
      <c r="C1360" s="95">
        <v>4443.12</v>
      </c>
    </row>
    <row r="1361" spans="1:4" ht="16.5" hidden="1" customHeight="1">
      <c r="A1361" s="69">
        <v>661</v>
      </c>
      <c r="B1361" s="65" t="s">
        <v>129</v>
      </c>
      <c r="C1361" s="95">
        <v>7105.73</v>
      </c>
    </row>
    <row r="1362" spans="1:4" ht="16.5" hidden="1" customHeight="1">
      <c r="A1362" s="69">
        <v>662</v>
      </c>
      <c r="B1362" s="65" t="s">
        <v>129</v>
      </c>
      <c r="C1362" s="95">
        <v>5595.04</v>
      </c>
    </row>
    <row r="1363" spans="1:4" ht="16.5" hidden="1" customHeight="1">
      <c r="A1363" s="69">
        <v>663</v>
      </c>
      <c r="B1363" s="65" t="s">
        <v>129</v>
      </c>
      <c r="C1363" s="95">
        <v>8711</v>
      </c>
    </row>
    <row r="1364" spans="1:4" ht="16.5" hidden="1" customHeight="1">
      <c r="A1364" s="69">
        <v>664</v>
      </c>
      <c r="B1364" s="65" t="s">
        <v>129</v>
      </c>
      <c r="C1364" s="95">
        <v>24563</v>
      </c>
    </row>
    <row r="1365" spans="1:4" ht="16.5" customHeight="1">
      <c r="A1365" s="88">
        <v>664</v>
      </c>
      <c r="B1365" s="93" t="s">
        <v>129</v>
      </c>
      <c r="C1365" s="90">
        <f>SUM(C701:C1364)</f>
        <v>139489651.92999998</v>
      </c>
      <c r="D1365" s="91">
        <f>C1365/1000000</f>
        <v>139.48965192999998</v>
      </c>
    </row>
    <row r="1366" spans="1:4" ht="16.5" hidden="1" customHeight="1">
      <c r="A1366" s="69">
        <v>1</v>
      </c>
      <c r="B1366" s="65" t="s">
        <v>544</v>
      </c>
      <c r="C1366" s="66">
        <v>0</v>
      </c>
    </row>
    <row r="1367" spans="1:4" ht="16.5" hidden="1" customHeight="1">
      <c r="A1367" s="69">
        <v>2</v>
      </c>
      <c r="B1367" s="65" t="s">
        <v>544</v>
      </c>
      <c r="C1367" s="66">
        <v>0</v>
      </c>
    </row>
    <row r="1368" spans="1:4" ht="16.5" hidden="1" customHeight="1">
      <c r="A1368" s="69">
        <v>3</v>
      </c>
      <c r="B1368" s="65" t="s">
        <v>544</v>
      </c>
      <c r="C1368" s="66">
        <v>0</v>
      </c>
    </row>
    <row r="1369" spans="1:4" ht="16.5" hidden="1" customHeight="1">
      <c r="A1369" s="69">
        <v>4</v>
      </c>
      <c r="B1369" s="65" t="s">
        <v>544</v>
      </c>
      <c r="C1369" s="66">
        <v>0</v>
      </c>
    </row>
    <row r="1370" spans="1:4" ht="16.5" hidden="1" customHeight="1">
      <c r="A1370" s="69">
        <v>5</v>
      </c>
      <c r="B1370" s="65" t="s">
        <v>544</v>
      </c>
      <c r="C1370" s="66">
        <v>0</v>
      </c>
    </row>
    <row r="1371" spans="1:4" ht="16.5" hidden="1" customHeight="1">
      <c r="A1371" s="69">
        <v>6</v>
      </c>
      <c r="B1371" s="65" t="s">
        <v>544</v>
      </c>
      <c r="C1371" s="66">
        <v>0</v>
      </c>
    </row>
    <row r="1372" spans="1:4" ht="16.5" hidden="1" customHeight="1">
      <c r="A1372" s="69">
        <v>7</v>
      </c>
      <c r="B1372" s="65" t="s">
        <v>544</v>
      </c>
      <c r="C1372" s="66">
        <v>0</v>
      </c>
    </row>
    <row r="1373" spans="1:4" ht="16.5" hidden="1" customHeight="1">
      <c r="A1373" s="69">
        <v>8</v>
      </c>
      <c r="B1373" s="65" t="s">
        <v>544</v>
      </c>
      <c r="C1373" s="66">
        <v>0</v>
      </c>
    </row>
    <row r="1374" spans="1:4" ht="16.5" hidden="1" customHeight="1">
      <c r="A1374" s="69">
        <v>9</v>
      </c>
      <c r="B1374" s="65" t="s">
        <v>544</v>
      </c>
      <c r="C1374" s="66">
        <v>0</v>
      </c>
    </row>
    <row r="1375" spans="1:4" ht="16.5" hidden="1" customHeight="1">
      <c r="A1375" s="69">
        <v>10</v>
      </c>
      <c r="B1375" s="65" t="s">
        <v>544</v>
      </c>
      <c r="C1375" s="66">
        <v>0</v>
      </c>
    </row>
    <row r="1376" spans="1:4" ht="16.5" hidden="1" customHeight="1">
      <c r="A1376" s="69">
        <v>11</v>
      </c>
      <c r="B1376" s="65" t="s">
        <v>544</v>
      </c>
      <c r="C1376" s="66">
        <v>0</v>
      </c>
    </row>
    <row r="1377" spans="1:10" ht="16.5" hidden="1" customHeight="1">
      <c r="A1377" s="69">
        <v>12</v>
      </c>
      <c r="B1377" s="65" t="s">
        <v>544</v>
      </c>
      <c r="C1377" s="66">
        <v>0</v>
      </c>
    </row>
    <row r="1378" spans="1:10" ht="16.5" customHeight="1">
      <c r="A1378" s="89">
        <v>12</v>
      </c>
      <c r="B1378" s="93" t="s">
        <v>544</v>
      </c>
      <c r="C1378" s="91">
        <f>SUM(C1366:C1377)</f>
        <v>0</v>
      </c>
      <c r="D1378" s="91">
        <f t="shared" ref="D1378:D1379" si="0">C1378/1000000</f>
        <v>0</v>
      </c>
    </row>
    <row r="1379" spans="1:10" ht="16.5" customHeight="1">
      <c r="A1379" s="88">
        <f>SUBTOTAL(9,A2:A1378)</f>
        <v>1372</v>
      </c>
      <c r="B1379" s="93" t="s">
        <v>17</v>
      </c>
      <c r="C1379" s="91">
        <f>SUBTOTAL(9,C1378,C1365,C700,C167,C28)</f>
        <v>736763840.32999992</v>
      </c>
      <c r="D1379" s="91">
        <f t="shared" si="0"/>
        <v>736.76384032999988</v>
      </c>
    </row>
    <row r="1381" spans="1:10" ht="16.5" customHeight="1">
      <c r="B1381" s="157" t="s">
        <v>1499</v>
      </c>
      <c r="C1381" s="158"/>
      <c r="D1381" s="158"/>
      <c r="E1381" s="158"/>
      <c r="F1381" s="158"/>
      <c r="G1381" s="158"/>
      <c r="H1381" s="158"/>
      <c r="I1381" s="158"/>
      <c r="J1381" s="159"/>
    </row>
    <row r="1382" spans="1:10" ht="16.5" customHeight="1">
      <c r="B1382" s="160"/>
      <c r="C1382" s="161"/>
      <c r="D1382" s="161"/>
      <c r="E1382" s="161"/>
      <c r="F1382" s="161"/>
      <c r="G1382" s="161"/>
      <c r="H1382" s="161"/>
      <c r="I1382" s="161"/>
      <c r="J1382" s="162"/>
    </row>
    <row r="1383" spans="1:10" ht="16.5" customHeight="1">
      <c r="B1383" s="155" t="s">
        <v>22</v>
      </c>
      <c r="C1383" s="155" t="s">
        <v>1478</v>
      </c>
      <c r="D1383" s="155"/>
      <c r="E1383" s="155"/>
      <c r="F1383" s="155"/>
      <c r="G1383" s="155" t="s">
        <v>85</v>
      </c>
      <c r="H1383" s="155"/>
      <c r="I1383" s="155"/>
      <c r="J1383" s="155"/>
    </row>
    <row r="1384" spans="1:10" ht="16.5" customHeight="1">
      <c r="B1384" s="155"/>
      <c r="C1384" s="155" t="s">
        <v>23</v>
      </c>
      <c r="D1384" s="156" t="s">
        <v>20</v>
      </c>
      <c r="E1384" s="155" t="s">
        <v>58</v>
      </c>
      <c r="F1384" s="156" t="s">
        <v>24</v>
      </c>
      <c r="G1384" s="155" t="s">
        <v>23</v>
      </c>
      <c r="H1384" s="156" t="s">
        <v>20</v>
      </c>
      <c r="I1384" s="155" t="s">
        <v>58</v>
      </c>
      <c r="J1384" s="156" t="s">
        <v>24</v>
      </c>
    </row>
    <row r="1385" spans="1:10" ht="27" customHeight="1">
      <c r="B1385" s="155"/>
      <c r="C1385" s="155"/>
      <c r="D1385" s="156"/>
      <c r="E1385" s="155"/>
      <c r="F1385" s="156"/>
      <c r="G1385" s="155"/>
      <c r="H1385" s="156"/>
      <c r="I1385" s="155"/>
      <c r="J1385" s="156"/>
    </row>
    <row r="1386" spans="1:10" ht="16.5" customHeight="1">
      <c r="B1386" s="38" t="s">
        <v>6</v>
      </c>
      <c r="C1386" s="12">
        <f>A167</f>
        <v>138</v>
      </c>
      <c r="D1386" s="39">
        <f>C1386*100/$C$1394</f>
        <v>10.058309037900875</v>
      </c>
      <c r="E1386" s="13">
        <f>D167</f>
        <v>36.778825419999997</v>
      </c>
      <c r="F1386" s="39">
        <f>E1386*100/$E$1394</f>
        <v>4.9919852614150582</v>
      </c>
      <c r="G1386" s="12">
        <v>86</v>
      </c>
      <c r="H1386" s="39">
        <v>6.1472480343102216</v>
      </c>
      <c r="I1386" s="13">
        <v>10.741869730000001</v>
      </c>
      <c r="J1386" s="39">
        <v>1.32</v>
      </c>
    </row>
    <row r="1387" spans="1:10" ht="16.5" customHeight="1">
      <c r="B1387" s="38" t="s">
        <v>3</v>
      </c>
      <c r="C1387" s="12">
        <f>A1365</f>
        <v>664</v>
      </c>
      <c r="D1387" s="39">
        <f t="shared" ref="D1387:D1389" si="1">C1387*100/$C$1394</f>
        <v>48.396501457725947</v>
      </c>
      <c r="E1387" s="13">
        <f>D1365</f>
        <v>139.48965192999998</v>
      </c>
      <c r="F1387" s="39">
        <f t="shared" ref="F1387:F1390" si="2">E1387*100/$E$1394</f>
        <v>18.932912582244082</v>
      </c>
      <c r="G1387" s="12">
        <v>539</v>
      </c>
      <c r="H1387" s="39">
        <v>38.527519656897788</v>
      </c>
      <c r="I1387" s="13">
        <v>116.92251685000009</v>
      </c>
      <c r="J1387" s="39">
        <v>14.457673432255522</v>
      </c>
    </row>
    <row r="1388" spans="1:10" ht="16.5" customHeight="1">
      <c r="B1388" s="38" t="s">
        <v>4</v>
      </c>
      <c r="C1388" s="12">
        <f>A700</f>
        <v>532</v>
      </c>
      <c r="D1388" s="39">
        <f t="shared" si="1"/>
        <v>38.775510204081634</v>
      </c>
      <c r="E1388" s="13">
        <f>D700</f>
        <v>204.32</v>
      </c>
      <c r="F1388" s="39">
        <f t="shared" si="2"/>
        <v>27.732327418419356</v>
      </c>
      <c r="G1388" s="12">
        <v>706</v>
      </c>
      <c r="H1388" s="39">
        <v>50.464617583988563</v>
      </c>
      <c r="I1388" s="13">
        <v>208.74109497000015</v>
      </c>
      <c r="J1388" s="39">
        <v>25.811200992528885</v>
      </c>
    </row>
    <row r="1389" spans="1:10" ht="16.5" customHeight="1">
      <c r="B1389" s="38" t="s">
        <v>25</v>
      </c>
      <c r="C1389" s="12">
        <f>A28</f>
        <v>26</v>
      </c>
      <c r="D1389" s="39">
        <f t="shared" si="1"/>
        <v>1.8950437317784257</v>
      </c>
      <c r="E1389" s="13">
        <f>D28</f>
        <v>356.16901478999995</v>
      </c>
      <c r="F1389" s="39">
        <v>48.35</v>
      </c>
      <c r="G1389" s="12">
        <v>48</v>
      </c>
      <c r="H1389" s="39">
        <v>3.44</v>
      </c>
      <c r="I1389" s="13">
        <v>291.02767288999996</v>
      </c>
      <c r="J1389" s="39">
        <v>35.986080078919365</v>
      </c>
    </row>
    <row r="1390" spans="1:10" ht="16.5" customHeight="1">
      <c r="B1390" s="45" t="s">
        <v>27</v>
      </c>
      <c r="C1390" s="12">
        <f>A1378</f>
        <v>12</v>
      </c>
      <c r="D1390" s="39">
        <v>0.86</v>
      </c>
      <c r="E1390" s="13">
        <f>D1378</f>
        <v>0</v>
      </c>
      <c r="F1390" s="39">
        <f t="shared" si="2"/>
        <v>0</v>
      </c>
      <c r="G1390" s="12">
        <v>9</v>
      </c>
      <c r="H1390" s="39">
        <v>0.64331665475339528</v>
      </c>
      <c r="I1390" s="13">
        <v>0</v>
      </c>
      <c r="J1390" s="39">
        <v>0</v>
      </c>
    </row>
    <row r="1391" spans="1:10" ht="16.5" customHeight="1">
      <c r="B1391" s="38" t="s">
        <v>64</v>
      </c>
      <c r="C1391" s="12"/>
      <c r="D1391" s="39"/>
      <c r="E1391" s="13"/>
      <c r="F1391" s="39"/>
      <c r="G1391" s="12">
        <v>1</v>
      </c>
      <c r="H1391" s="39">
        <v>7.147962830593281E-2</v>
      </c>
      <c r="I1391" s="13">
        <v>0.13658213</v>
      </c>
      <c r="J1391" s="39">
        <v>1.688861893689101E-2</v>
      </c>
    </row>
    <row r="1392" spans="1:10" ht="16.5" customHeight="1">
      <c r="B1392" s="46" t="s">
        <v>28</v>
      </c>
      <c r="C1392" s="12"/>
      <c r="D1392" s="39"/>
      <c r="E1392" s="13"/>
      <c r="F1392" s="39"/>
      <c r="G1392" s="12">
        <v>9</v>
      </c>
      <c r="H1392" s="39">
        <v>0.64331665475339528</v>
      </c>
      <c r="I1392" s="13">
        <v>6.55</v>
      </c>
      <c r="J1392" s="39">
        <v>0.80991894061570213</v>
      </c>
    </row>
    <row r="1393" spans="2:10" ht="16.5" customHeight="1">
      <c r="B1393" s="38" t="s">
        <v>26</v>
      </c>
      <c r="C1393" s="12"/>
      <c r="D1393" s="39"/>
      <c r="E1393" s="13"/>
      <c r="F1393" s="39"/>
      <c r="G1393" s="12">
        <v>1</v>
      </c>
      <c r="H1393" s="39">
        <v>7.147962830593281E-2</v>
      </c>
      <c r="I1393" s="13">
        <v>174.60317032</v>
      </c>
      <c r="J1393" s="39">
        <v>21.589986982246931</v>
      </c>
    </row>
    <row r="1394" spans="2:10" ht="16.5" customHeight="1">
      <c r="B1394" s="40" t="s">
        <v>33</v>
      </c>
      <c r="C1394" s="41">
        <f>SUBTOTAL(9,C1386:C1393)</f>
        <v>1372</v>
      </c>
      <c r="D1394" s="41">
        <f>SUBTOTAL(9,D1386:D1393)</f>
        <v>99.985364431486886</v>
      </c>
      <c r="E1394" s="42">
        <f>SUBTOTAL(9,E1386:E1393)</f>
        <v>736.75749213999984</v>
      </c>
      <c r="F1394" s="41">
        <f>SUBTOTAL(9,F1386:F1391)</f>
        <v>100.00722526207849</v>
      </c>
      <c r="G1394" s="41">
        <v>1399</v>
      </c>
      <c r="H1394" s="41">
        <v>100.00897784131523</v>
      </c>
      <c r="I1394" s="42">
        <v>808.7229068900001</v>
      </c>
      <c r="J1394" s="41">
        <v>99.991749045503283</v>
      </c>
    </row>
  </sheetData>
  <autoFilter ref="A1:Q1379">
    <filterColumn colId="2">
      <colorFilter dxfId="10"/>
    </filterColumn>
  </autoFilter>
  <sortState ref="B2:C1374">
    <sortCondition ref="B1"/>
  </sortState>
  <mergeCells count="12">
    <mergeCell ref="I1384:I1385"/>
    <mergeCell ref="J1384:J1385"/>
    <mergeCell ref="B1381:J1382"/>
    <mergeCell ref="B1383:B1385"/>
    <mergeCell ref="C1383:F1383"/>
    <mergeCell ref="G1383:J1383"/>
    <mergeCell ref="C1384:C1385"/>
    <mergeCell ref="D1384:D1385"/>
    <mergeCell ref="E1384:E1385"/>
    <mergeCell ref="F1384:F1385"/>
    <mergeCell ref="G1384:G1385"/>
    <mergeCell ref="H1384:H1385"/>
  </mergeCells>
  <pageMargins left="0.70866141732283472" right="0.70866141732283472" top="0.74803149606299213" bottom="0.74803149606299213" header="0.31496062992125984" footer="0.31496062992125984"/>
  <pageSetup paperSize="9" scale="12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237"/>
  <sheetViews>
    <sheetView topLeftCell="A1207" zoomScale="80" zoomScaleNormal="80" workbookViewId="0">
      <selection activeCell="K1227" sqref="K1227"/>
    </sheetView>
  </sheetViews>
  <sheetFormatPr baseColWidth="10" defaultRowHeight="16.5" customHeight="1"/>
  <cols>
    <col min="1" max="1" width="9.08984375" style="61" customWidth="1"/>
    <col min="2" max="2" width="26.54296875" style="61" customWidth="1"/>
    <col min="3" max="3" width="15.1796875" style="63" customWidth="1"/>
    <col min="4" max="16384" width="10.90625" style="61"/>
  </cols>
  <sheetData>
    <row r="1" spans="1:4" s="58" customFormat="1" ht="45.5" customHeight="1">
      <c r="A1" s="87" t="s">
        <v>1481</v>
      </c>
      <c r="B1" s="87" t="s">
        <v>93</v>
      </c>
      <c r="C1" s="85" t="s">
        <v>96</v>
      </c>
      <c r="D1" s="87" t="s">
        <v>1482</v>
      </c>
    </row>
    <row r="2" spans="1:4" ht="16.5" hidden="1" customHeight="1">
      <c r="A2" s="61">
        <v>1</v>
      </c>
      <c r="B2" s="61" t="s">
        <v>125</v>
      </c>
      <c r="C2" s="63">
        <v>0</v>
      </c>
    </row>
    <row r="3" spans="1:4" ht="16.5" hidden="1" customHeight="1">
      <c r="A3" s="61">
        <v>2</v>
      </c>
      <c r="B3" s="61" t="s">
        <v>125</v>
      </c>
      <c r="C3" s="63">
        <v>0</v>
      </c>
    </row>
    <row r="4" spans="1:4" ht="16.5" hidden="1" customHeight="1">
      <c r="A4" s="61">
        <v>3</v>
      </c>
      <c r="B4" s="61" t="s">
        <v>125</v>
      </c>
      <c r="C4" s="63">
        <v>0</v>
      </c>
    </row>
    <row r="5" spans="1:4" ht="16.5" hidden="1" customHeight="1">
      <c r="A5" s="61">
        <v>4</v>
      </c>
      <c r="B5" s="61" t="s">
        <v>125</v>
      </c>
      <c r="C5" s="63">
        <v>0</v>
      </c>
    </row>
    <row r="6" spans="1:4" ht="16.5" hidden="1" customHeight="1">
      <c r="A6" s="61">
        <v>5</v>
      </c>
      <c r="B6" s="61" t="s">
        <v>125</v>
      </c>
      <c r="C6" s="63">
        <v>0</v>
      </c>
    </row>
    <row r="7" spans="1:4" ht="16.5" hidden="1" customHeight="1">
      <c r="A7" s="61">
        <v>6</v>
      </c>
      <c r="B7" s="61" t="s">
        <v>125</v>
      </c>
      <c r="C7" s="63">
        <v>45902</v>
      </c>
    </row>
    <row r="8" spans="1:4" ht="16.5" hidden="1" customHeight="1">
      <c r="A8" s="61">
        <v>7</v>
      </c>
      <c r="B8" s="61" t="s">
        <v>125</v>
      </c>
      <c r="C8" s="63">
        <v>5929259.4400000004</v>
      </c>
    </row>
    <row r="9" spans="1:4" ht="16.5" hidden="1" customHeight="1">
      <c r="A9" s="61">
        <v>8</v>
      </c>
      <c r="B9" s="61" t="s">
        <v>125</v>
      </c>
      <c r="C9" s="63">
        <v>28680</v>
      </c>
    </row>
    <row r="10" spans="1:4" ht="16.5" hidden="1" customHeight="1">
      <c r="A10" s="61">
        <v>9</v>
      </c>
      <c r="B10" s="61" t="s">
        <v>125</v>
      </c>
      <c r="C10" s="63">
        <v>2051187.58</v>
      </c>
    </row>
    <row r="11" spans="1:4" ht="16.5" hidden="1" customHeight="1">
      <c r="A11" s="61">
        <v>10</v>
      </c>
      <c r="B11" s="61" t="s">
        <v>125</v>
      </c>
      <c r="C11" s="63">
        <v>35441.5</v>
      </c>
    </row>
    <row r="12" spans="1:4" ht="16.5" hidden="1" customHeight="1">
      <c r="A12" s="61">
        <v>11</v>
      </c>
      <c r="B12" s="61" t="s">
        <v>125</v>
      </c>
      <c r="C12" s="63">
        <v>819723.42</v>
      </c>
    </row>
    <row r="13" spans="1:4" ht="16.5" hidden="1" customHeight="1">
      <c r="A13" s="61">
        <v>12</v>
      </c>
      <c r="B13" s="61" t="s">
        <v>125</v>
      </c>
      <c r="C13" s="63">
        <v>581114.46</v>
      </c>
    </row>
    <row r="14" spans="1:4" ht="16.5" hidden="1" customHeight="1">
      <c r="A14" s="61">
        <v>13</v>
      </c>
      <c r="B14" s="61" t="s">
        <v>125</v>
      </c>
      <c r="C14" s="63">
        <v>83512</v>
      </c>
    </row>
    <row r="15" spans="1:4" ht="16.5" hidden="1" customHeight="1">
      <c r="A15" s="61">
        <v>14</v>
      </c>
      <c r="B15" s="61" t="s">
        <v>125</v>
      </c>
      <c r="C15" s="63">
        <v>159595.23000000001</v>
      </c>
    </row>
    <row r="16" spans="1:4" ht="16.5" hidden="1" customHeight="1">
      <c r="A16" s="61">
        <v>15</v>
      </c>
      <c r="B16" s="61" t="s">
        <v>125</v>
      </c>
      <c r="C16" s="63">
        <v>401209.43</v>
      </c>
    </row>
    <row r="17" spans="1:4" ht="16.5" hidden="1" customHeight="1">
      <c r="A17" s="61">
        <v>16</v>
      </c>
      <c r="B17" s="61" t="s">
        <v>125</v>
      </c>
      <c r="C17" s="63">
        <v>14934.5</v>
      </c>
    </row>
    <row r="18" spans="1:4" ht="16.5" hidden="1" customHeight="1">
      <c r="A18" s="61">
        <v>17</v>
      </c>
      <c r="B18" s="61" t="s">
        <v>125</v>
      </c>
      <c r="C18" s="63">
        <v>196971.3</v>
      </c>
    </row>
    <row r="19" spans="1:4" ht="16.5" hidden="1" customHeight="1">
      <c r="A19" s="61">
        <v>18</v>
      </c>
      <c r="B19" s="61" t="s">
        <v>125</v>
      </c>
      <c r="C19" s="63">
        <v>115976.54</v>
      </c>
    </row>
    <row r="20" spans="1:4" s="65" customFormat="1" ht="16.5" hidden="1" customHeight="1">
      <c r="A20" s="61">
        <v>19</v>
      </c>
      <c r="B20" s="61" t="s">
        <v>125</v>
      </c>
      <c r="C20" s="63">
        <v>10950.7</v>
      </c>
    </row>
    <row r="21" spans="1:4" ht="16.5" hidden="1" customHeight="1">
      <c r="A21" s="61">
        <v>20</v>
      </c>
      <c r="B21" s="61" t="s">
        <v>125</v>
      </c>
      <c r="C21" s="63">
        <v>7101460.71</v>
      </c>
    </row>
    <row r="22" spans="1:4" ht="16.5" hidden="1" customHeight="1">
      <c r="A22" s="61">
        <v>21</v>
      </c>
      <c r="B22" s="61" t="s">
        <v>125</v>
      </c>
      <c r="C22" s="63">
        <v>5898635.5999999996</v>
      </c>
    </row>
    <row r="23" spans="1:4" ht="16.5" hidden="1" customHeight="1">
      <c r="A23" s="61">
        <v>22</v>
      </c>
      <c r="B23" s="61" t="s">
        <v>125</v>
      </c>
      <c r="C23" s="63">
        <v>47800</v>
      </c>
    </row>
    <row r="24" spans="1:4" ht="16.5" hidden="1" customHeight="1">
      <c r="A24" s="61">
        <v>23</v>
      </c>
      <c r="B24" s="61" t="s">
        <v>125</v>
      </c>
      <c r="C24" s="82">
        <v>150782080.55000001</v>
      </c>
    </row>
    <row r="25" spans="1:4" ht="16.5" hidden="1" customHeight="1">
      <c r="A25" s="61">
        <v>24</v>
      </c>
      <c r="B25" s="61" t="s">
        <v>125</v>
      </c>
      <c r="C25" s="82">
        <v>181834279.44999999</v>
      </c>
    </row>
    <row r="26" spans="1:4" ht="16.5" hidden="1" customHeight="1">
      <c r="A26" s="61">
        <v>25</v>
      </c>
      <c r="B26" s="61" t="s">
        <v>125</v>
      </c>
      <c r="C26" s="82">
        <v>30300.38</v>
      </c>
    </row>
    <row r="27" spans="1:4" ht="16.5" hidden="1" customHeight="1">
      <c r="A27" s="61">
        <v>26</v>
      </c>
      <c r="B27" s="61" t="s">
        <v>125</v>
      </c>
      <c r="C27" s="82">
        <v>0</v>
      </c>
    </row>
    <row r="28" spans="1:4" ht="16.5" customHeight="1">
      <c r="A28" s="93">
        <v>26</v>
      </c>
      <c r="B28" s="93" t="s">
        <v>125</v>
      </c>
      <c r="C28" s="90">
        <f>SUM(C2:C27)</f>
        <v>356169014.78999996</v>
      </c>
      <c r="D28" s="91">
        <f>C28/1000000</f>
        <v>356.16901478999995</v>
      </c>
    </row>
    <row r="29" spans="1:4" ht="16.5" hidden="1" customHeight="1">
      <c r="A29" s="61">
        <v>1</v>
      </c>
      <c r="B29" s="61" t="s">
        <v>113</v>
      </c>
      <c r="C29" s="63">
        <v>537771.67000000004</v>
      </c>
    </row>
    <row r="30" spans="1:4" ht="16.5" hidden="1" customHeight="1">
      <c r="A30" s="61">
        <v>2</v>
      </c>
      <c r="B30" s="61" t="s">
        <v>113</v>
      </c>
      <c r="C30" s="63">
        <v>442628.62</v>
      </c>
    </row>
    <row r="31" spans="1:4" ht="16.5" hidden="1" customHeight="1">
      <c r="A31" s="61">
        <v>3</v>
      </c>
      <c r="B31" s="61" t="s">
        <v>113</v>
      </c>
      <c r="C31" s="63">
        <v>490241.82</v>
      </c>
    </row>
    <row r="32" spans="1:4" ht="16.5" hidden="1" customHeight="1">
      <c r="A32" s="61">
        <v>4</v>
      </c>
      <c r="B32" s="61" t="s">
        <v>113</v>
      </c>
      <c r="C32" s="63">
        <v>2163929.83</v>
      </c>
    </row>
    <row r="33" spans="1:3" ht="16.5" hidden="1" customHeight="1">
      <c r="A33" s="61">
        <v>5</v>
      </c>
      <c r="B33" s="61" t="s">
        <v>113</v>
      </c>
      <c r="C33" s="63">
        <v>280658.58</v>
      </c>
    </row>
    <row r="34" spans="1:3" s="65" customFormat="1" ht="16.5" hidden="1" customHeight="1">
      <c r="A34" s="61">
        <v>6</v>
      </c>
      <c r="B34" s="61" t="s">
        <v>113</v>
      </c>
      <c r="C34" s="63">
        <v>91300.800000000003</v>
      </c>
    </row>
    <row r="35" spans="1:3" ht="16.5" hidden="1" customHeight="1">
      <c r="A35" s="61">
        <v>7</v>
      </c>
      <c r="B35" s="61" t="s">
        <v>113</v>
      </c>
      <c r="C35" s="63">
        <v>132297.53</v>
      </c>
    </row>
    <row r="36" spans="1:3" ht="16.5" hidden="1" customHeight="1">
      <c r="A36" s="61">
        <v>8</v>
      </c>
      <c r="B36" s="61" t="s">
        <v>113</v>
      </c>
      <c r="C36" s="63">
        <v>50795</v>
      </c>
    </row>
    <row r="37" spans="1:3" ht="16.5" hidden="1" customHeight="1">
      <c r="A37" s="61">
        <v>9</v>
      </c>
      <c r="B37" s="61" t="s">
        <v>113</v>
      </c>
      <c r="C37" s="63">
        <v>29101.05</v>
      </c>
    </row>
    <row r="38" spans="1:3" ht="16.5" hidden="1" customHeight="1">
      <c r="A38" s="61">
        <v>10</v>
      </c>
      <c r="B38" s="61" t="s">
        <v>113</v>
      </c>
      <c r="C38" s="63">
        <v>29742.9</v>
      </c>
    </row>
    <row r="39" spans="1:3" ht="16.5" hidden="1" customHeight="1">
      <c r="A39" s="61">
        <v>11</v>
      </c>
      <c r="B39" s="61" t="s">
        <v>113</v>
      </c>
      <c r="C39" s="63">
        <v>148770.47</v>
      </c>
    </row>
    <row r="40" spans="1:3" ht="16.5" hidden="1" customHeight="1">
      <c r="A40" s="61">
        <v>12</v>
      </c>
      <c r="B40" s="61" t="s">
        <v>113</v>
      </c>
      <c r="C40" s="63">
        <v>90339.16</v>
      </c>
    </row>
    <row r="41" spans="1:3" ht="16.5" hidden="1" customHeight="1">
      <c r="A41" s="61">
        <v>13</v>
      </c>
      <c r="B41" s="61" t="s">
        <v>113</v>
      </c>
      <c r="C41" s="63">
        <v>34713.699999999997</v>
      </c>
    </row>
    <row r="42" spans="1:3" ht="16.5" hidden="1" customHeight="1">
      <c r="A42" s="61">
        <v>14</v>
      </c>
      <c r="B42" s="61" t="s">
        <v>113</v>
      </c>
      <c r="C42" s="63">
        <v>39839.58</v>
      </c>
    </row>
    <row r="43" spans="1:3" ht="16.5" hidden="1" customHeight="1">
      <c r="A43" s="61">
        <v>15</v>
      </c>
      <c r="B43" s="61" t="s">
        <v>113</v>
      </c>
      <c r="C43" s="63">
        <v>12714.9</v>
      </c>
    </row>
    <row r="44" spans="1:3" ht="16.5" hidden="1" customHeight="1">
      <c r="A44" s="61">
        <v>16</v>
      </c>
      <c r="B44" s="61" t="s">
        <v>113</v>
      </c>
      <c r="C44" s="63">
        <v>200675.4</v>
      </c>
    </row>
    <row r="45" spans="1:3" ht="16.5" hidden="1" customHeight="1">
      <c r="A45" s="61">
        <v>17</v>
      </c>
      <c r="B45" s="61" t="s">
        <v>113</v>
      </c>
      <c r="C45" s="63">
        <v>30222.21</v>
      </c>
    </row>
    <row r="46" spans="1:3" ht="16.5" hidden="1" customHeight="1">
      <c r="A46" s="61">
        <v>18</v>
      </c>
      <c r="B46" s="61" t="s">
        <v>113</v>
      </c>
      <c r="C46" s="63">
        <v>39496.71</v>
      </c>
    </row>
    <row r="47" spans="1:3" ht="16.5" hidden="1" customHeight="1">
      <c r="A47" s="61">
        <v>19</v>
      </c>
      <c r="B47" s="61" t="s">
        <v>113</v>
      </c>
      <c r="C47" s="63">
        <v>85486.5</v>
      </c>
    </row>
    <row r="48" spans="1:3" ht="16.5" hidden="1" customHeight="1">
      <c r="A48" s="61">
        <v>20</v>
      </c>
      <c r="B48" s="61" t="s">
        <v>113</v>
      </c>
      <c r="C48" s="63">
        <v>765115.05</v>
      </c>
    </row>
    <row r="49" spans="1:3" ht="16.5" hidden="1" customHeight="1">
      <c r="A49" s="61">
        <v>21</v>
      </c>
      <c r="B49" s="61" t="s">
        <v>113</v>
      </c>
      <c r="C49" s="63">
        <v>24827</v>
      </c>
    </row>
    <row r="50" spans="1:3" ht="16.5" hidden="1" customHeight="1">
      <c r="A50" s="61">
        <v>22</v>
      </c>
      <c r="B50" s="61" t="s">
        <v>113</v>
      </c>
      <c r="C50" s="63">
        <v>1823574.91</v>
      </c>
    </row>
    <row r="51" spans="1:3" ht="16.5" hidden="1" customHeight="1">
      <c r="A51" s="61">
        <v>23</v>
      </c>
      <c r="B51" s="61" t="s">
        <v>113</v>
      </c>
      <c r="C51" s="63">
        <v>1047079.34</v>
      </c>
    </row>
    <row r="52" spans="1:3" s="65" customFormat="1" ht="16.5" hidden="1" customHeight="1">
      <c r="A52" s="61">
        <v>24</v>
      </c>
      <c r="B52" s="61" t="s">
        <v>113</v>
      </c>
      <c r="C52" s="63">
        <v>936240</v>
      </c>
    </row>
    <row r="53" spans="1:3" ht="16.5" hidden="1" customHeight="1">
      <c r="A53" s="61">
        <v>25</v>
      </c>
      <c r="B53" s="61" t="s">
        <v>113</v>
      </c>
      <c r="C53" s="63">
        <v>23311.200000000001</v>
      </c>
    </row>
    <row r="54" spans="1:3" ht="16.5" hidden="1" customHeight="1">
      <c r="A54" s="61">
        <v>26</v>
      </c>
      <c r="B54" s="61" t="s">
        <v>113</v>
      </c>
      <c r="C54" s="63">
        <v>178929.6</v>
      </c>
    </row>
    <row r="55" spans="1:3" ht="16.5" hidden="1" customHeight="1">
      <c r="A55" s="61">
        <v>27</v>
      </c>
      <c r="B55" s="61" t="s">
        <v>113</v>
      </c>
      <c r="C55" s="63">
        <v>313175.81</v>
      </c>
    </row>
    <row r="56" spans="1:3" ht="16.5" hidden="1" customHeight="1">
      <c r="A56" s="61">
        <v>28</v>
      </c>
      <c r="B56" s="61" t="s">
        <v>113</v>
      </c>
      <c r="C56" s="63">
        <v>118729.77</v>
      </c>
    </row>
    <row r="57" spans="1:3" s="67" customFormat="1" ht="16.5" hidden="1" customHeight="1">
      <c r="A57" s="61">
        <v>29</v>
      </c>
      <c r="B57" s="61" t="s">
        <v>113</v>
      </c>
      <c r="C57" s="63">
        <v>286116.33</v>
      </c>
    </row>
    <row r="58" spans="1:3" ht="16.5" hidden="1" customHeight="1">
      <c r="A58" s="61">
        <v>30</v>
      </c>
      <c r="B58" s="61" t="s">
        <v>113</v>
      </c>
      <c r="C58" s="63">
        <v>1162039.8999999999</v>
      </c>
    </row>
    <row r="59" spans="1:3" ht="16.5" hidden="1" customHeight="1">
      <c r="A59" s="61">
        <v>31</v>
      </c>
      <c r="B59" s="61" t="s">
        <v>113</v>
      </c>
      <c r="C59" s="63">
        <v>2187211.73</v>
      </c>
    </row>
    <row r="60" spans="1:3" ht="16.5" hidden="1" customHeight="1">
      <c r="A60" s="61">
        <v>32</v>
      </c>
      <c r="B60" s="61" t="s">
        <v>113</v>
      </c>
      <c r="C60" s="63">
        <v>1401923.94</v>
      </c>
    </row>
    <row r="61" spans="1:3" ht="16.5" hidden="1" customHeight="1">
      <c r="A61" s="61">
        <v>33</v>
      </c>
      <c r="B61" s="61" t="s">
        <v>113</v>
      </c>
      <c r="C61" s="63">
        <v>949850</v>
      </c>
    </row>
    <row r="62" spans="1:3" ht="16.5" hidden="1" customHeight="1">
      <c r="A62" s="61">
        <v>34</v>
      </c>
      <c r="B62" s="61" t="s">
        <v>113</v>
      </c>
      <c r="C62" s="63">
        <v>1587096.58</v>
      </c>
    </row>
    <row r="63" spans="1:3" ht="16.5" hidden="1" customHeight="1">
      <c r="A63" s="61">
        <v>35</v>
      </c>
      <c r="B63" s="61" t="s">
        <v>113</v>
      </c>
      <c r="C63" s="63">
        <v>1344673</v>
      </c>
    </row>
    <row r="64" spans="1:3" ht="16.5" hidden="1" customHeight="1">
      <c r="A64" s="61">
        <v>36</v>
      </c>
      <c r="B64" s="61" t="s">
        <v>113</v>
      </c>
      <c r="C64" s="63">
        <v>399000</v>
      </c>
    </row>
    <row r="65" spans="1:3" ht="16.5" hidden="1" customHeight="1">
      <c r="A65" s="61">
        <v>37</v>
      </c>
      <c r="B65" s="61" t="s">
        <v>113</v>
      </c>
      <c r="C65" s="63">
        <v>930000</v>
      </c>
    </row>
    <row r="66" spans="1:3" ht="16.5" hidden="1" customHeight="1">
      <c r="A66" s="61">
        <v>38</v>
      </c>
      <c r="B66" s="61" t="s">
        <v>113</v>
      </c>
      <c r="C66" s="63">
        <v>1643000</v>
      </c>
    </row>
    <row r="67" spans="1:3" ht="16.5" hidden="1" customHeight="1">
      <c r="A67" s="61">
        <v>39</v>
      </c>
      <c r="B67" s="61" t="s">
        <v>113</v>
      </c>
      <c r="C67" s="63">
        <v>122178.42</v>
      </c>
    </row>
    <row r="68" spans="1:3" ht="16.5" hidden="1" customHeight="1">
      <c r="A68" s="61">
        <v>40</v>
      </c>
      <c r="B68" s="61" t="s">
        <v>113</v>
      </c>
      <c r="C68" s="63">
        <v>1115868.1499999999</v>
      </c>
    </row>
    <row r="69" spans="1:3" ht="16.5" hidden="1" customHeight="1">
      <c r="A69" s="61">
        <v>41</v>
      </c>
      <c r="B69" s="61" t="s">
        <v>113</v>
      </c>
      <c r="C69" s="63">
        <v>1132738.22</v>
      </c>
    </row>
    <row r="70" spans="1:3" ht="16.5" hidden="1" customHeight="1">
      <c r="A70" s="61">
        <v>42</v>
      </c>
      <c r="B70" s="61" t="s">
        <v>113</v>
      </c>
      <c r="C70" s="63">
        <v>3146000</v>
      </c>
    </row>
    <row r="71" spans="1:3" ht="16.5" hidden="1" customHeight="1">
      <c r="A71" s="61">
        <v>43</v>
      </c>
      <c r="B71" s="61" t="s">
        <v>113</v>
      </c>
      <c r="C71" s="63">
        <v>209022.22</v>
      </c>
    </row>
    <row r="72" spans="1:3" ht="16.5" hidden="1" customHeight="1">
      <c r="A72" s="61">
        <v>44</v>
      </c>
      <c r="B72" s="61" t="s">
        <v>113</v>
      </c>
      <c r="C72" s="63">
        <v>55377.5</v>
      </c>
    </row>
    <row r="73" spans="1:3" ht="16.5" hidden="1" customHeight="1">
      <c r="A73" s="61">
        <v>45</v>
      </c>
      <c r="B73" s="61" t="s">
        <v>113</v>
      </c>
      <c r="C73" s="63">
        <v>85319.11</v>
      </c>
    </row>
    <row r="74" spans="1:3" ht="16.5" hidden="1" customHeight="1">
      <c r="A74" s="61">
        <v>46</v>
      </c>
      <c r="B74" s="61" t="s">
        <v>113</v>
      </c>
      <c r="C74" s="63">
        <v>305948.5</v>
      </c>
    </row>
    <row r="75" spans="1:3" ht="16.5" hidden="1" customHeight="1">
      <c r="A75" s="61">
        <v>47</v>
      </c>
      <c r="B75" s="61" t="s">
        <v>113</v>
      </c>
      <c r="C75" s="63">
        <v>284832.59999999998</v>
      </c>
    </row>
    <row r="76" spans="1:3" ht="16.5" hidden="1" customHeight="1">
      <c r="A76" s="61">
        <v>48</v>
      </c>
      <c r="B76" s="61" t="s">
        <v>113</v>
      </c>
      <c r="C76" s="63">
        <v>579832</v>
      </c>
    </row>
    <row r="77" spans="1:3" s="67" customFormat="1" ht="16.5" hidden="1" customHeight="1">
      <c r="A77" s="61">
        <v>49</v>
      </c>
      <c r="B77" s="61" t="s">
        <v>113</v>
      </c>
      <c r="C77" s="63">
        <v>590480</v>
      </c>
    </row>
    <row r="78" spans="1:3" ht="16.5" hidden="1" customHeight="1">
      <c r="A78" s="61">
        <v>50</v>
      </c>
      <c r="B78" s="61" t="s">
        <v>113</v>
      </c>
      <c r="C78" s="63">
        <v>384182.03</v>
      </c>
    </row>
    <row r="79" spans="1:3" ht="16.5" hidden="1" customHeight="1">
      <c r="A79" s="61">
        <v>51</v>
      </c>
      <c r="B79" s="61" t="s">
        <v>113</v>
      </c>
      <c r="C79" s="63">
        <v>34369.839999999997</v>
      </c>
    </row>
    <row r="80" spans="1:3" ht="16.5" hidden="1" customHeight="1">
      <c r="A80" s="61">
        <v>52</v>
      </c>
      <c r="B80" s="61" t="s">
        <v>113</v>
      </c>
      <c r="C80" s="63">
        <v>1113239.3</v>
      </c>
    </row>
    <row r="81" spans="1:3" ht="16.5" hidden="1" customHeight="1">
      <c r="A81" s="61">
        <v>53</v>
      </c>
      <c r="B81" s="61" t="s">
        <v>113</v>
      </c>
      <c r="C81" s="63">
        <v>123248.17</v>
      </c>
    </row>
    <row r="82" spans="1:3" ht="16.5" hidden="1" customHeight="1">
      <c r="A82" s="61">
        <v>54</v>
      </c>
      <c r="B82" s="61" t="s">
        <v>113</v>
      </c>
      <c r="C82" s="63">
        <v>306492.3</v>
      </c>
    </row>
    <row r="83" spans="1:3" ht="16.5" hidden="1" customHeight="1">
      <c r="A83" s="61">
        <v>55</v>
      </c>
      <c r="B83" s="61" t="s">
        <v>113</v>
      </c>
      <c r="C83" s="63">
        <v>156694.5</v>
      </c>
    </row>
    <row r="84" spans="1:3" ht="16.5" hidden="1" customHeight="1">
      <c r="A84" s="61">
        <v>56</v>
      </c>
      <c r="B84" s="61" t="s">
        <v>113</v>
      </c>
      <c r="C84" s="63">
        <v>110755</v>
      </c>
    </row>
    <row r="85" spans="1:3" ht="16.5" hidden="1" customHeight="1">
      <c r="A85" s="61">
        <v>57</v>
      </c>
      <c r="B85" s="61" t="s">
        <v>113</v>
      </c>
      <c r="C85" s="66">
        <v>355188</v>
      </c>
    </row>
    <row r="86" spans="1:3" ht="16.5" hidden="1" customHeight="1">
      <c r="A86" s="61">
        <v>58</v>
      </c>
      <c r="B86" s="61" t="s">
        <v>113</v>
      </c>
      <c r="C86" s="63">
        <v>3228280</v>
      </c>
    </row>
    <row r="87" spans="1:3" s="65" customFormat="1" ht="16.5" hidden="1" customHeight="1">
      <c r="A87" s="61">
        <v>59</v>
      </c>
      <c r="B87" s="61" t="s">
        <v>113</v>
      </c>
      <c r="C87" s="63">
        <v>129786.58</v>
      </c>
    </row>
    <row r="88" spans="1:3" ht="16.5" hidden="1" customHeight="1">
      <c r="A88" s="61">
        <v>60</v>
      </c>
      <c r="B88" s="61" t="s">
        <v>113</v>
      </c>
      <c r="C88" s="63">
        <v>131600.78</v>
      </c>
    </row>
    <row r="89" spans="1:3" ht="16.5" hidden="1" customHeight="1">
      <c r="A89" s="61">
        <v>61</v>
      </c>
      <c r="B89" s="61" t="s">
        <v>113</v>
      </c>
      <c r="C89" s="63">
        <v>99671.65</v>
      </c>
    </row>
    <row r="90" spans="1:3" ht="16.5" hidden="1" customHeight="1">
      <c r="A90" s="61">
        <v>62</v>
      </c>
      <c r="B90" s="61" t="s">
        <v>113</v>
      </c>
      <c r="C90" s="63">
        <v>55251.6</v>
      </c>
    </row>
    <row r="91" spans="1:3" ht="16.5" hidden="1" customHeight="1">
      <c r="A91" s="61">
        <v>63</v>
      </c>
      <c r="B91" s="61" t="s">
        <v>113</v>
      </c>
      <c r="C91" s="63">
        <v>319435.59999999998</v>
      </c>
    </row>
    <row r="92" spans="1:3" ht="16.5" hidden="1" customHeight="1">
      <c r="A92" s="61">
        <v>64</v>
      </c>
      <c r="B92" s="61" t="s">
        <v>113</v>
      </c>
      <c r="C92" s="63">
        <v>105085.93</v>
      </c>
    </row>
    <row r="93" spans="1:3" ht="16.5" hidden="1" customHeight="1">
      <c r="A93" s="61">
        <v>65</v>
      </c>
      <c r="B93" s="61" t="s">
        <v>113</v>
      </c>
      <c r="C93" s="63">
        <v>119991.6</v>
      </c>
    </row>
    <row r="94" spans="1:3" ht="16.5" hidden="1" customHeight="1">
      <c r="A94" s="61">
        <v>66</v>
      </c>
      <c r="B94" s="61" t="s">
        <v>113</v>
      </c>
      <c r="C94" s="66">
        <v>131830.42000000001</v>
      </c>
    </row>
    <row r="95" spans="1:3" ht="16.5" hidden="1" customHeight="1">
      <c r="A95" s="61">
        <v>67</v>
      </c>
      <c r="B95" s="61" t="s">
        <v>113</v>
      </c>
      <c r="C95" s="63">
        <v>193232.8</v>
      </c>
    </row>
    <row r="96" spans="1:3" ht="16.5" hidden="1" customHeight="1">
      <c r="A96" s="61">
        <v>68</v>
      </c>
      <c r="B96" s="61" t="s">
        <v>113</v>
      </c>
      <c r="C96" s="63">
        <v>386980.26</v>
      </c>
    </row>
    <row r="97" spans="1:3" ht="16.5" hidden="1" customHeight="1">
      <c r="A97" s="61">
        <v>69</v>
      </c>
      <c r="B97" s="61" t="s">
        <v>113</v>
      </c>
      <c r="C97" s="63">
        <v>1688592.47</v>
      </c>
    </row>
    <row r="98" spans="1:3" ht="16.5" hidden="1" customHeight="1">
      <c r="A98" s="61">
        <v>70</v>
      </c>
      <c r="B98" s="61" t="s">
        <v>113</v>
      </c>
      <c r="C98" s="63">
        <v>672639.59</v>
      </c>
    </row>
    <row r="99" spans="1:3" ht="16.5" hidden="1" customHeight="1">
      <c r="A99" s="61">
        <v>71</v>
      </c>
      <c r="B99" s="61" t="s">
        <v>113</v>
      </c>
      <c r="C99" s="63">
        <v>60454.89</v>
      </c>
    </row>
    <row r="100" spans="1:3" ht="16.5" hidden="1" customHeight="1">
      <c r="A100" s="61">
        <v>72</v>
      </c>
      <c r="B100" s="61" t="s">
        <v>113</v>
      </c>
      <c r="C100" s="63">
        <v>39023.58</v>
      </c>
    </row>
    <row r="101" spans="1:3" ht="16.5" hidden="1" customHeight="1">
      <c r="A101" s="61">
        <v>73</v>
      </c>
      <c r="B101" s="61" t="s">
        <v>113</v>
      </c>
      <c r="C101" s="63">
        <v>133700</v>
      </c>
    </row>
    <row r="102" spans="1:3" ht="16.5" hidden="1" customHeight="1">
      <c r="A102" s="61">
        <v>74</v>
      </c>
      <c r="B102" s="61" t="s">
        <v>113</v>
      </c>
      <c r="C102" s="63">
        <v>127065.82</v>
      </c>
    </row>
    <row r="103" spans="1:3" ht="16.5" hidden="1" customHeight="1">
      <c r="A103" s="61">
        <v>75</v>
      </c>
      <c r="B103" s="61" t="s">
        <v>113</v>
      </c>
      <c r="C103" s="63">
        <v>323497.03999999998</v>
      </c>
    </row>
    <row r="104" spans="1:3" ht="16.5" hidden="1" customHeight="1">
      <c r="A104" s="61">
        <v>76</v>
      </c>
      <c r="B104" s="61" t="s">
        <v>113</v>
      </c>
      <c r="C104" s="63">
        <v>291481.53999999998</v>
      </c>
    </row>
    <row r="105" spans="1:3" ht="16.5" hidden="1" customHeight="1">
      <c r="A105" s="61">
        <v>77</v>
      </c>
      <c r="B105" s="61" t="s">
        <v>113</v>
      </c>
      <c r="C105" s="63">
        <v>291500</v>
      </c>
    </row>
    <row r="106" spans="1:3" ht="16.5" hidden="1" customHeight="1">
      <c r="A106" s="61">
        <v>78</v>
      </c>
      <c r="B106" s="61" t="s">
        <v>113</v>
      </c>
      <c r="C106" s="63">
        <v>323461.83</v>
      </c>
    </row>
    <row r="107" spans="1:3" ht="16.5" hidden="1" customHeight="1">
      <c r="A107" s="61">
        <v>79</v>
      </c>
      <c r="B107" s="61" t="s">
        <v>113</v>
      </c>
      <c r="C107" s="63">
        <v>307976.26</v>
      </c>
    </row>
    <row r="108" spans="1:3" ht="16.5" hidden="1" customHeight="1">
      <c r="A108" s="61">
        <v>80</v>
      </c>
      <c r="B108" s="61" t="s">
        <v>113</v>
      </c>
      <c r="C108" s="63">
        <v>120450</v>
      </c>
    </row>
    <row r="109" spans="1:3" ht="16.5" hidden="1" customHeight="1">
      <c r="A109" s="61">
        <v>81</v>
      </c>
      <c r="B109" s="61" t="s">
        <v>113</v>
      </c>
      <c r="C109" s="63">
        <v>99849.33</v>
      </c>
    </row>
    <row r="110" spans="1:3" ht="16.5" hidden="1" customHeight="1">
      <c r="A110" s="61">
        <v>82</v>
      </c>
      <c r="B110" s="61" t="s">
        <v>113</v>
      </c>
      <c r="C110" s="63">
        <v>98772.32</v>
      </c>
    </row>
    <row r="111" spans="1:3" ht="16.5" hidden="1" customHeight="1">
      <c r="A111" s="61">
        <v>83</v>
      </c>
      <c r="B111" s="61" t="s">
        <v>113</v>
      </c>
      <c r="C111" s="63">
        <v>126990.2</v>
      </c>
    </row>
    <row r="112" spans="1:3" ht="16.5" hidden="1" customHeight="1">
      <c r="A112" s="61">
        <v>84</v>
      </c>
      <c r="B112" s="61" t="s">
        <v>113</v>
      </c>
      <c r="C112" s="63">
        <v>1826715</v>
      </c>
    </row>
    <row r="113" spans="1:3" ht="16.5" hidden="1" customHeight="1">
      <c r="A113" s="61">
        <v>85</v>
      </c>
      <c r="B113" s="61" t="s">
        <v>113</v>
      </c>
      <c r="C113" s="63">
        <v>338950.69</v>
      </c>
    </row>
    <row r="114" spans="1:3" ht="16.5" hidden="1" customHeight="1">
      <c r="A114" s="61">
        <v>86</v>
      </c>
      <c r="B114" s="61" t="s">
        <v>113</v>
      </c>
      <c r="C114" s="63">
        <v>1006999.99</v>
      </c>
    </row>
    <row r="115" spans="1:3" s="67" customFormat="1" ht="16.5" hidden="1" customHeight="1">
      <c r="A115" s="61">
        <v>87</v>
      </c>
      <c r="B115" s="61" t="s">
        <v>113</v>
      </c>
      <c r="C115" s="63">
        <v>765115.05</v>
      </c>
    </row>
    <row r="116" spans="1:3" ht="16.5" hidden="1" customHeight="1">
      <c r="A116" s="61">
        <v>88</v>
      </c>
      <c r="B116" s="61" t="s">
        <v>113</v>
      </c>
      <c r="C116" s="63">
        <v>3868249</v>
      </c>
    </row>
    <row r="117" spans="1:3" ht="16.5" hidden="1" customHeight="1">
      <c r="A117" s="61">
        <v>89</v>
      </c>
      <c r="B117" s="61" t="s">
        <v>113</v>
      </c>
      <c r="C117" s="63">
        <v>173921.47</v>
      </c>
    </row>
    <row r="118" spans="1:3" ht="16.5" hidden="1" customHeight="1">
      <c r="A118" s="61">
        <v>90</v>
      </c>
      <c r="B118" s="61" t="s">
        <v>113</v>
      </c>
      <c r="C118" s="63">
        <v>229500.84</v>
      </c>
    </row>
    <row r="119" spans="1:3" ht="16.5" hidden="1" customHeight="1">
      <c r="A119" s="61">
        <v>91</v>
      </c>
      <c r="B119" s="61" t="s">
        <v>113</v>
      </c>
      <c r="C119" s="63">
        <v>65480.42</v>
      </c>
    </row>
    <row r="120" spans="1:3" ht="16.5" hidden="1" customHeight="1">
      <c r="A120" s="61">
        <v>92</v>
      </c>
      <c r="B120" s="61" t="s">
        <v>113</v>
      </c>
      <c r="C120" s="63">
        <v>89763.56</v>
      </c>
    </row>
    <row r="121" spans="1:3" ht="16.5" hidden="1" customHeight="1">
      <c r="A121" s="61">
        <v>93</v>
      </c>
      <c r="B121" s="61" t="s">
        <v>113</v>
      </c>
      <c r="C121" s="63">
        <v>116565.06</v>
      </c>
    </row>
    <row r="122" spans="1:3" ht="16.5" hidden="1" customHeight="1">
      <c r="A122" s="61">
        <v>94</v>
      </c>
      <c r="B122" s="61" t="s">
        <v>113</v>
      </c>
      <c r="C122" s="63">
        <v>65626.820000000007</v>
      </c>
    </row>
    <row r="123" spans="1:3" ht="16.5" hidden="1" customHeight="1">
      <c r="A123" s="61">
        <v>95</v>
      </c>
      <c r="B123" s="61" t="s">
        <v>113</v>
      </c>
      <c r="C123" s="63">
        <v>1938420</v>
      </c>
    </row>
    <row r="124" spans="1:3" ht="16.5" hidden="1" customHeight="1">
      <c r="A124" s="61">
        <v>96</v>
      </c>
      <c r="B124" s="61" t="s">
        <v>113</v>
      </c>
      <c r="C124" s="63">
        <v>2207118.8199999998</v>
      </c>
    </row>
    <row r="125" spans="1:3" ht="16.5" hidden="1" customHeight="1">
      <c r="A125" s="61">
        <v>97</v>
      </c>
      <c r="B125" s="61" t="s">
        <v>113</v>
      </c>
      <c r="C125" s="63">
        <v>168951.77</v>
      </c>
    </row>
    <row r="126" spans="1:3" ht="16.5" hidden="1" customHeight="1">
      <c r="A126" s="61">
        <v>98</v>
      </c>
      <c r="B126" s="61" t="s">
        <v>113</v>
      </c>
      <c r="C126" s="63">
        <v>107085</v>
      </c>
    </row>
    <row r="127" spans="1:3" ht="16.5" hidden="1" customHeight="1">
      <c r="A127" s="61">
        <v>99</v>
      </c>
      <c r="B127" s="61" t="s">
        <v>113</v>
      </c>
      <c r="C127" s="63">
        <v>163350</v>
      </c>
    </row>
    <row r="128" spans="1:3" ht="16.5" hidden="1" customHeight="1">
      <c r="A128" s="61">
        <v>100</v>
      </c>
      <c r="B128" s="61" t="s">
        <v>113</v>
      </c>
      <c r="C128" s="63">
        <v>152969.03</v>
      </c>
    </row>
    <row r="129" spans="1:3" ht="16.5" hidden="1" customHeight="1">
      <c r="A129" s="61">
        <v>101</v>
      </c>
      <c r="B129" s="61" t="s">
        <v>113</v>
      </c>
      <c r="C129" s="63">
        <v>83490</v>
      </c>
    </row>
    <row r="130" spans="1:3" ht="16.5" hidden="1" customHeight="1">
      <c r="A130" s="61">
        <v>102</v>
      </c>
      <c r="B130" s="61" t="s">
        <v>113</v>
      </c>
      <c r="C130" s="63">
        <v>113357</v>
      </c>
    </row>
    <row r="131" spans="1:3" ht="16.5" hidden="1" customHeight="1">
      <c r="A131" s="61">
        <v>103</v>
      </c>
      <c r="B131" s="61" t="s">
        <v>113</v>
      </c>
      <c r="C131" s="63">
        <v>61312.78</v>
      </c>
    </row>
    <row r="132" spans="1:3" s="65" customFormat="1" ht="16.5" hidden="1" customHeight="1">
      <c r="A132" s="61">
        <v>104</v>
      </c>
      <c r="B132" s="61" t="s">
        <v>113</v>
      </c>
      <c r="C132" s="63">
        <v>75020</v>
      </c>
    </row>
    <row r="133" spans="1:3" ht="16.5" hidden="1" customHeight="1">
      <c r="A133" s="61">
        <v>105</v>
      </c>
      <c r="B133" s="61" t="s">
        <v>113</v>
      </c>
      <c r="C133" s="63">
        <v>133328.35</v>
      </c>
    </row>
    <row r="134" spans="1:3" ht="16.5" hidden="1" customHeight="1">
      <c r="A134" s="61">
        <v>106</v>
      </c>
      <c r="B134" s="61" t="s">
        <v>113</v>
      </c>
      <c r="C134" s="63">
        <v>76110.850000000006</v>
      </c>
    </row>
    <row r="135" spans="1:3" ht="16.5" hidden="1" customHeight="1">
      <c r="A135" s="61">
        <v>107</v>
      </c>
      <c r="B135" s="61" t="s">
        <v>113</v>
      </c>
      <c r="C135" s="63">
        <v>58080</v>
      </c>
    </row>
    <row r="136" spans="1:3" ht="16.5" hidden="1" customHeight="1">
      <c r="A136" s="61">
        <v>108</v>
      </c>
      <c r="B136" s="61" t="s">
        <v>113</v>
      </c>
      <c r="C136" s="63">
        <v>81912.160000000003</v>
      </c>
    </row>
    <row r="137" spans="1:3" ht="16.5" hidden="1" customHeight="1">
      <c r="A137" s="61">
        <v>109</v>
      </c>
      <c r="B137" s="61" t="s">
        <v>113</v>
      </c>
      <c r="C137" s="82">
        <v>251260.35</v>
      </c>
    </row>
    <row r="138" spans="1:3" ht="16.5" hidden="1" customHeight="1">
      <c r="A138" s="61">
        <v>110</v>
      </c>
      <c r="B138" s="61" t="s">
        <v>113</v>
      </c>
      <c r="C138" s="82">
        <v>124047.75</v>
      </c>
    </row>
    <row r="139" spans="1:3" ht="16.5" hidden="1" customHeight="1">
      <c r="A139" s="61">
        <v>111</v>
      </c>
      <c r="B139" s="61" t="s">
        <v>113</v>
      </c>
      <c r="C139" s="82">
        <v>0</v>
      </c>
    </row>
    <row r="140" spans="1:3" ht="16.5" hidden="1" customHeight="1">
      <c r="A140" s="61">
        <v>112</v>
      </c>
      <c r="B140" s="61" t="s">
        <v>113</v>
      </c>
      <c r="C140" s="82">
        <v>0</v>
      </c>
    </row>
    <row r="141" spans="1:3" ht="16.5" hidden="1" customHeight="1">
      <c r="A141" s="61">
        <v>113</v>
      </c>
      <c r="B141" s="61" t="s">
        <v>113</v>
      </c>
      <c r="C141" s="82">
        <v>0</v>
      </c>
    </row>
    <row r="142" spans="1:3" ht="16.5" hidden="1" customHeight="1">
      <c r="A142" s="61">
        <v>114</v>
      </c>
      <c r="B142" s="61" t="s">
        <v>113</v>
      </c>
      <c r="C142" s="82">
        <v>-25911546.23</v>
      </c>
    </row>
    <row r="143" spans="1:3" ht="16.5" hidden="1" customHeight="1">
      <c r="A143" s="61">
        <v>115</v>
      </c>
      <c r="B143" s="61" t="s">
        <v>113</v>
      </c>
      <c r="C143" s="82">
        <v>-298381.5</v>
      </c>
    </row>
    <row r="144" spans="1:3" ht="16.5" hidden="1" customHeight="1">
      <c r="A144" s="61">
        <v>116</v>
      </c>
      <c r="B144" s="61" t="s">
        <v>113</v>
      </c>
      <c r="C144" s="82">
        <v>0</v>
      </c>
    </row>
    <row r="145" spans="1:4" ht="16.5" customHeight="1">
      <c r="A145" s="93">
        <v>116</v>
      </c>
      <c r="B145" s="93" t="s">
        <v>113</v>
      </c>
      <c r="C145" s="90">
        <f>SUM(C29:C144)</f>
        <v>30003762.570000011</v>
      </c>
      <c r="D145" s="91">
        <v>30.01</v>
      </c>
    </row>
    <row r="146" spans="1:4" ht="16.5" hidden="1" customHeight="1">
      <c r="A146" s="61">
        <v>1</v>
      </c>
      <c r="B146" s="61" t="s">
        <v>103</v>
      </c>
      <c r="C146" s="63">
        <v>270844.95</v>
      </c>
    </row>
    <row r="147" spans="1:4" ht="16.5" hidden="1" customHeight="1">
      <c r="A147" s="61">
        <v>2</v>
      </c>
      <c r="B147" s="61" t="s">
        <v>103</v>
      </c>
      <c r="C147" s="63">
        <v>40095.089999999997</v>
      </c>
    </row>
    <row r="148" spans="1:4" ht="16.5" hidden="1" customHeight="1">
      <c r="A148" s="61">
        <v>3</v>
      </c>
      <c r="B148" s="61" t="s">
        <v>103</v>
      </c>
      <c r="C148" s="63">
        <v>60000</v>
      </c>
    </row>
    <row r="149" spans="1:4" ht="16.5" hidden="1" customHeight="1">
      <c r="A149" s="61">
        <v>4</v>
      </c>
      <c r="B149" s="61" t="s">
        <v>103</v>
      </c>
      <c r="C149" s="66">
        <v>20571.21</v>
      </c>
    </row>
    <row r="150" spans="1:4" ht="16.5" hidden="1" customHeight="1">
      <c r="A150" s="61">
        <v>5</v>
      </c>
      <c r="B150" s="61" t="s">
        <v>103</v>
      </c>
      <c r="C150" s="63">
        <v>12100</v>
      </c>
    </row>
    <row r="151" spans="1:4" ht="16.5" hidden="1" customHeight="1">
      <c r="A151" s="61">
        <v>6</v>
      </c>
      <c r="B151" s="61" t="s">
        <v>103</v>
      </c>
      <c r="C151" s="66">
        <v>25520</v>
      </c>
    </row>
    <row r="152" spans="1:4" ht="16.5" hidden="1" customHeight="1">
      <c r="A152" s="61">
        <v>7</v>
      </c>
      <c r="B152" s="61" t="s">
        <v>103</v>
      </c>
      <c r="C152" s="63">
        <v>21417</v>
      </c>
    </row>
    <row r="153" spans="1:4" ht="16.5" hidden="1" customHeight="1">
      <c r="A153" s="61">
        <v>8</v>
      </c>
      <c r="B153" s="61" t="s">
        <v>103</v>
      </c>
      <c r="C153" s="63">
        <v>93368.97</v>
      </c>
    </row>
    <row r="154" spans="1:4" ht="16.5" hidden="1" customHeight="1">
      <c r="A154" s="61">
        <v>9</v>
      </c>
      <c r="B154" s="61" t="s">
        <v>103</v>
      </c>
      <c r="C154" s="63">
        <v>9922</v>
      </c>
    </row>
    <row r="155" spans="1:4" ht="16.5" hidden="1" customHeight="1">
      <c r="A155" s="61">
        <v>10</v>
      </c>
      <c r="B155" s="61" t="s">
        <v>103</v>
      </c>
      <c r="C155" s="63">
        <v>7878244.3700000001</v>
      </c>
    </row>
    <row r="156" spans="1:4" ht="16.5" hidden="1" customHeight="1">
      <c r="A156" s="61">
        <v>11</v>
      </c>
      <c r="B156" s="61" t="s">
        <v>103</v>
      </c>
      <c r="C156" s="63">
        <v>38989.949999999997</v>
      </c>
    </row>
    <row r="157" spans="1:4" ht="16.5" hidden="1" customHeight="1">
      <c r="A157" s="61">
        <v>12</v>
      </c>
      <c r="B157" s="61" t="s">
        <v>103</v>
      </c>
      <c r="C157" s="63">
        <v>4273.8500000000004</v>
      </c>
    </row>
    <row r="158" spans="1:4" ht="16.5" hidden="1" customHeight="1">
      <c r="A158" s="61">
        <v>13</v>
      </c>
      <c r="B158" s="61" t="s">
        <v>103</v>
      </c>
      <c r="C158" s="63">
        <v>60500</v>
      </c>
    </row>
    <row r="159" spans="1:4" ht="16.5" hidden="1" customHeight="1">
      <c r="A159" s="61">
        <v>14</v>
      </c>
      <c r="B159" s="61" t="s">
        <v>103</v>
      </c>
      <c r="C159" s="66">
        <v>18682.400000000001</v>
      </c>
    </row>
    <row r="160" spans="1:4" ht="16.5" hidden="1" customHeight="1">
      <c r="A160" s="61">
        <v>15</v>
      </c>
      <c r="B160" s="61" t="s">
        <v>103</v>
      </c>
      <c r="C160" s="63">
        <v>42688.800000000003</v>
      </c>
    </row>
    <row r="161" spans="1:3" ht="16.5" hidden="1" customHeight="1">
      <c r="A161" s="61">
        <v>16</v>
      </c>
      <c r="B161" s="61" t="s">
        <v>103</v>
      </c>
      <c r="C161" s="63">
        <v>5795.9</v>
      </c>
    </row>
    <row r="162" spans="1:3" ht="16.5" hidden="1" customHeight="1">
      <c r="A162" s="61">
        <v>17</v>
      </c>
      <c r="B162" s="61" t="s">
        <v>103</v>
      </c>
      <c r="C162" s="63">
        <v>50589</v>
      </c>
    </row>
    <row r="163" spans="1:3" ht="16.5" hidden="1" customHeight="1">
      <c r="A163" s="61">
        <v>18</v>
      </c>
      <c r="B163" s="61" t="s">
        <v>103</v>
      </c>
      <c r="C163" s="63">
        <v>186219</v>
      </c>
    </row>
    <row r="164" spans="1:3" ht="16.5" hidden="1" customHeight="1">
      <c r="A164" s="61">
        <v>19</v>
      </c>
      <c r="B164" s="61" t="s">
        <v>103</v>
      </c>
      <c r="C164" s="63">
        <v>25773</v>
      </c>
    </row>
    <row r="165" spans="1:3" ht="16.5" hidden="1" customHeight="1">
      <c r="A165" s="61">
        <v>20</v>
      </c>
      <c r="B165" s="61" t="s">
        <v>103</v>
      </c>
      <c r="C165" s="66">
        <v>20328</v>
      </c>
    </row>
    <row r="166" spans="1:3" ht="16.5" hidden="1" customHeight="1">
      <c r="A166" s="61">
        <v>21</v>
      </c>
      <c r="B166" s="61" t="s">
        <v>103</v>
      </c>
      <c r="C166" s="63">
        <v>47203.199999999997</v>
      </c>
    </row>
    <row r="167" spans="1:3" ht="16.5" hidden="1" customHeight="1">
      <c r="A167" s="61">
        <v>22</v>
      </c>
      <c r="B167" s="61" t="s">
        <v>103</v>
      </c>
      <c r="C167" s="63">
        <v>69226.3</v>
      </c>
    </row>
    <row r="168" spans="1:3" ht="16.5" hidden="1" customHeight="1">
      <c r="A168" s="61">
        <v>23</v>
      </c>
      <c r="B168" s="61" t="s">
        <v>103</v>
      </c>
      <c r="C168" s="63">
        <v>48349.96</v>
      </c>
    </row>
    <row r="169" spans="1:3" s="65" customFormat="1" ht="16.5" hidden="1" customHeight="1">
      <c r="A169" s="61">
        <v>24</v>
      </c>
      <c r="B169" s="61" t="s">
        <v>103</v>
      </c>
      <c r="C169" s="63">
        <v>77224.289999999994</v>
      </c>
    </row>
    <row r="170" spans="1:3" ht="16.5" hidden="1" customHeight="1">
      <c r="A170" s="61">
        <v>25</v>
      </c>
      <c r="B170" s="61" t="s">
        <v>103</v>
      </c>
      <c r="C170" s="63">
        <v>56792.45</v>
      </c>
    </row>
    <row r="171" spans="1:3" ht="16.5" hidden="1" customHeight="1">
      <c r="A171" s="61">
        <v>26</v>
      </c>
      <c r="B171" s="61" t="s">
        <v>103</v>
      </c>
      <c r="C171" s="63">
        <v>45318.53</v>
      </c>
    </row>
    <row r="172" spans="1:3" ht="16.5" hidden="1" customHeight="1">
      <c r="A172" s="61">
        <v>27</v>
      </c>
      <c r="B172" s="61" t="s">
        <v>103</v>
      </c>
      <c r="C172" s="63">
        <v>26680.5</v>
      </c>
    </row>
    <row r="173" spans="1:3" s="65" customFormat="1" ht="16.5" hidden="1" customHeight="1">
      <c r="A173" s="61">
        <v>28</v>
      </c>
      <c r="B173" s="61" t="s">
        <v>103</v>
      </c>
      <c r="C173" s="63">
        <v>60421.79</v>
      </c>
    </row>
    <row r="174" spans="1:3" ht="16.5" hidden="1" customHeight="1">
      <c r="A174" s="61">
        <v>29</v>
      </c>
      <c r="B174" s="61" t="s">
        <v>103</v>
      </c>
      <c r="C174" s="63">
        <v>33605</v>
      </c>
    </row>
    <row r="175" spans="1:3" ht="16.5" hidden="1" customHeight="1">
      <c r="A175" s="61">
        <v>30</v>
      </c>
      <c r="B175" s="61" t="s">
        <v>103</v>
      </c>
      <c r="C175" s="63">
        <v>50407.5</v>
      </c>
    </row>
    <row r="176" spans="1:3" ht="16.5" hidden="1" customHeight="1">
      <c r="A176" s="61">
        <v>31</v>
      </c>
      <c r="B176" s="61" t="s">
        <v>103</v>
      </c>
      <c r="C176" s="63">
        <v>33537.79</v>
      </c>
    </row>
    <row r="177" spans="1:3" ht="16.5" hidden="1" customHeight="1">
      <c r="A177" s="61">
        <v>32</v>
      </c>
      <c r="B177" s="61" t="s">
        <v>103</v>
      </c>
      <c r="C177" s="63">
        <v>33605</v>
      </c>
    </row>
    <row r="178" spans="1:3" ht="16.5" hidden="1" customHeight="1">
      <c r="A178" s="61">
        <v>33</v>
      </c>
      <c r="B178" s="61" t="s">
        <v>103</v>
      </c>
      <c r="C178" s="63">
        <v>54440.1</v>
      </c>
    </row>
    <row r="179" spans="1:3" ht="16.5" hidden="1" customHeight="1">
      <c r="A179" s="61">
        <v>34</v>
      </c>
      <c r="B179" s="61" t="s">
        <v>103</v>
      </c>
      <c r="C179" s="63">
        <v>56725.24</v>
      </c>
    </row>
    <row r="180" spans="1:3" ht="16.5" hidden="1" customHeight="1">
      <c r="A180" s="61">
        <v>35</v>
      </c>
      <c r="B180" s="61" t="s">
        <v>103</v>
      </c>
      <c r="C180" s="63">
        <v>59413.64</v>
      </c>
    </row>
    <row r="181" spans="1:3" ht="16.5" hidden="1" customHeight="1">
      <c r="A181" s="61">
        <v>36</v>
      </c>
      <c r="B181" s="61" t="s">
        <v>103</v>
      </c>
      <c r="C181" s="66">
        <v>11137.5</v>
      </c>
    </row>
    <row r="182" spans="1:3" ht="16.5" hidden="1" customHeight="1">
      <c r="A182" s="61">
        <v>37</v>
      </c>
      <c r="B182" s="61" t="s">
        <v>103</v>
      </c>
      <c r="C182" s="63">
        <v>82236</v>
      </c>
    </row>
    <row r="183" spans="1:3" ht="16.5" hidden="1" customHeight="1">
      <c r="A183" s="61">
        <v>38</v>
      </c>
      <c r="B183" s="61" t="s">
        <v>103</v>
      </c>
      <c r="C183" s="63">
        <v>58181.97</v>
      </c>
    </row>
    <row r="184" spans="1:3" ht="16.5" hidden="1" customHeight="1">
      <c r="A184" s="61">
        <v>39</v>
      </c>
      <c r="B184" s="61" t="s">
        <v>103</v>
      </c>
      <c r="C184" s="63">
        <v>50321.3</v>
      </c>
    </row>
    <row r="185" spans="1:3" ht="16.5" hidden="1" customHeight="1">
      <c r="A185" s="61">
        <v>40</v>
      </c>
      <c r="B185" s="61" t="s">
        <v>103</v>
      </c>
      <c r="C185" s="63">
        <v>47758.64</v>
      </c>
    </row>
    <row r="186" spans="1:3" ht="16.5" hidden="1" customHeight="1">
      <c r="A186" s="61">
        <v>41</v>
      </c>
      <c r="B186" s="61" t="s">
        <v>103</v>
      </c>
      <c r="C186" s="63">
        <v>60991.7</v>
      </c>
    </row>
    <row r="187" spans="1:3" ht="16.5" hidden="1" customHeight="1">
      <c r="A187" s="61">
        <v>42</v>
      </c>
      <c r="B187" s="61" t="s">
        <v>103</v>
      </c>
      <c r="C187" s="63">
        <v>65892.039999999994</v>
      </c>
    </row>
    <row r="188" spans="1:3" ht="16.5" hidden="1" customHeight="1">
      <c r="A188" s="61">
        <v>43</v>
      </c>
      <c r="B188" s="61" t="s">
        <v>103</v>
      </c>
      <c r="C188" s="63">
        <v>41118</v>
      </c>
    </row>
    <row r="189" spans="1:3" ht="16.5" hidden="1" customHeight="1">
      <c r="A189" s="61">
        <v>44</v>
      </c>
      <c r="B189" s="61" t="s">
        <v>103</v>
      </c>
      <c r="C189" s="63">
        <v>56537.25</v>
      </c>
    </row>
    <row r="190" spans="1:3" ht="16.5" hidden="1" customHeight="1">
      <c r="A190" s="61">
        <v>45</v>
      </c>
      <c r="B190" s="61" t="s">
        <v>103</v>
      </c>
      <c r="C190" s="63">
        <v>60306.400000000001</v>
      </c>
    </row>
    <row r="191" spans="1:3" ht="16.5" hidden="1" customHeight="1">
      <c r="A191" s="61">
        <v>46</v>
      </c>
      <c r="B191" s="61" t="s">
        <v>103</v>
      </c>
      <c r="C191" s="63">
        <v>71956.5</v>
      </c>
    </row>
    <row r="192" spans="1:3" ht="16.5" hidden="1" customHeight="1">
      <c r="A192" s="61">
        <v>47</v>
      </c>
      <c r="B192" s="61" t="s">
        <v>103</v>
      </c>
      <c r="C192" s="63">
        <v>53796.05</v>
      </c>
    </row>
    <row r="193" spans="1:3" ht="16.5" hidden="1" customHeight="1">
      <c r="A193" s="61">
        <v>48</v>
      </c>
      <c r="B193" s="61" t="s">
        <v>103</v>
      </c>
      <c r="C193" s="63">
        <v>65227.02</v>
      </c>
    </row>
    <row r="194" spans="1:3" ht="16.5" hidden="1" customHeight="1">
      <c r="A194" s="61">
        <v>49</v>
      </c>
      <c r="B194" s="61" t="s">
        <v>103</v>
      </c>
      <c r="C194" s="63">
        <v>89740.479999999996</v>
      </c>
    </row>
    <row r="195" spans="1:3" ht="16.5" hidden="1" customHeight="1">
      <c r="A195" s="61">
        <v>50</v>
      </c>
      <c r="B195" s="61" t="s">
        <v>103</v>
      </c>
      <c r="C195" s="66">
        <v>12608.64</v>
      </c>
    </row>
    <row r="196" spans="1:3" ht="16.5" hidden="1" customHeight="1">
      <c r="A196" s="61">
        <v>51</v>
      </c>
      <c r="B196" s="61" t="s">
        <v>103</v>
      </c>
      <c r="C196" s="63">
        <v>46764.89</v>
      </c>
    </row>
    <row r="197" spans="1:3" ht="16.5" hidden="1" customHeight="1">
      <c r="A197" s="61">
        <v>52</v>
      </c>
      <c r="B197" s="61" t="s">
        <v>103</v>
      </c>
      <c r="C197" s="63">
        <v>47210.46</v>
      </c>
    </row>
    <row r="198" spans="1:3" ht="16.5" hidden="1" customHeight="1">
      <c r="A198" s="61">
        <v>53</v>
      </c>
      <c r="B198" s="61" t="s">
        <v>103</v>
      </c>
      <c r="C198" s="63">
        <v>16935.96</v>
      </c>
    </row>
    <row r="199" spans="1:3" ht="16.5" hidden="1" customHeight="1">
      <c r="A199" s="61">
        <v>54</v>
      </c>
      <c r="B199" s="61" t="s">
        <v>103</v>
      </c>
      <c r="C199" s="63">
        <v>14097.6</v>
      </c>
    </row>
    <row r="200" spans="1:3" ht="16.5" hidden="1" customHeight="1">
      <c r="A200" s="61">
        <v>55</v>
      </c>
      <c r="B200" s="61" t="s">
        <v>103</v>
      </c>
      <c r="C200" s="63">
        <v>7761.6</v>
      </c>
    </row>
    <row r="201" spans="1:3" ht="16.5" hidden="1" customHeight="1">
      <c r="A201" s="61">
        <v>56</v>
      </c>
      <c r="B201" s="61" t="s">
        <v>103</v>
      </c>
      <c r="C201" s="63">
        <v>11664.23</v>
      </c>
    </row>
    <row r="202" spans="1:3" ht="16.5" hidden="1" customHeight="1">
      <c r="A202" s="61">
        <v>57</v>
      </c>
      <c r="B202" s="61" t="s">
        <v>103</v>
      </c>
      <c r="C202" s="63">
        <v>13147.2</v>
      </c>
    </row>
    <row r="203" spans="1:3" ht="16.5" hidden="1" customHeight="1">
      <c r="A203" s="61">
        <v>58</v>
      </c>
      <c r="B203" s="61" t="s">
        <v>103</v>
      </c>
      <c r="C203" s="63">
        <v>14256</v>
      </c>
    </row>
    <row r="204" spans="1:3" ht="16.5" hidden="1" customHeight="1">
      <c r="A204" s="61">
        <v>59</v>
      </c>
      <c r="B204" s="61" t="s">
        <v>103</v>
      </c>
      <c r="C204" s="63">
        <v>13501.95</v>
      </c>
    </row>
    <row r="205" spans="1:3" ht="16.5" hidden="1" customHeight="1">
      <c r="A205" s="61">
        <v>60</v>
      </c>
      <c r="B205" s="61" t="s">
        <v>103</v>
      </c>
      <c r="C205" s="63">
        <v>14553</v>
      </c>
    </row>
    <row r="206" spans="1:3" ht="16.5" hidden="1" customHeight="1">
      <c r="A206" s="61">
        <v>61</v>
      </c>
      <c r="B206" s="61" t="s">
        <v>103</v>
      </c>
      <c r="C206" s="63">
        <v>12696.21</v>
      </c>
    </row>
    <row r="207" spans="1:3" ht="16.5" hidden="1" customHeight="1">
      <c r="A207" s="61">
        <v>62</v>
      </c>
      <c r="B207" s="61" t="s">
        <v>103</v>
      </c>
      <c r="C207" s="63">
        <v>12612.6</v>
      </c>
    </row>
    <row r="208" spans="1:3" ht="16.5" hidden="1" customHeight="1">
      <c r="A208" s="61">
        <v>63</v>
      </c>
      <c r="B208" s="61" t="s">
        <v>103</v>
      </c>
      <c r="C208" s="63">
        <v>10771.2</v>
      </c>
    </row>
    <row r="209" spans="1:3" ht="16.5" hidden="1" customHeight="1">
      <c r="A209" s="61">
        <v>64</v>
      </c>
      <c r="B209" s="61" t="s">
        <v>103</v>
      </c>
      <c r="C209" s="63">
        <v>10833.9</v>
      </c>
    </row>
    <row r="210" spans="1:3" ht="16.5" hidden="1" customHeight="1">
      <c r="A210" s="61">
        <v>65</v>
      </c>
      <c r="B210" s="61" t="s">
        <v>103</v>
      </c>
      <c r="C210" s="63">
        <v>12582.94</v>
      </c>
    </row>
    <row r="211" spans="1:3" ht="16.5" hidden="1" customHeight="1">
      <c r="A211" s="61">
        <v>66</v>
      </c>
      <c r="B211" s="61" t="s">
        <v>103</v>
      </c>
      <c r="C211" s="63">
        <v>9540.2999999999993</v>
      </c>
    </row>
    <row r="212" spans="1:3" s="65" customFormat="1" ht="16.5" hidden="1" customHeight="1">
      <c r="A212" s="61">
        <v>67</v>
      </c>
      <c r="B212" s="61" t="s">
        <v>103</v>
      </c>
      <c r="C212" s="63">
        <v>11404.8</v>
      </c>
    </row>
    <row r="213" spans="1:3" ht="16.5" hidden="1" customHeight="1">
      <c r="A213" s="61">
        <v>68</v>
      </c>
      <c r="B213" s="61" t="s">
        <v>103</v>
      </c>
      <c r="C213" s="63">
        <v>12582.94</v>
      </c>
    </row>
    <row r="214" spans="1:3" ht="16.5" hidden="1" customHeight="1">
      <c r="A214" s="61">
        <v>69</v>
      </c>
      <c r="B214" s="61" t="s">
        <v>103</v>
      </c>
      <c r="C214" s="63">
        <v>178503.43</v>
      </c>
    </row>
    <row r="215" spans="1:3" ht="16.5" hidden="1" customHeight="1">
      <c r="A215" s="61">
        <v>70</v>
      </c>
      <c r="B215" s="61" t="s">
        <v>103</v>
      </c>
      <c r="C215" s="63">
        <v>24200</v>
      </c>
    </row>
    <row r="216" spans="1:3" ht="16.5" hidden="1" customHeight="1">
      <c r="A216" s="61">
        <v>71</v>
      </c>
      <c r="B216" s="61" t="s">
        <v>103</v>
      </c>
      <c r="C216" s="63">
        <v>36963.050000000003</v>
      </c>
    </row>
    <row r="217" spans="1:3" ht="16.5" hidden="1" customHeight="1">
      <c r="A217" s="61">
        <v>72</v>
      </c>
      <c r="B217" s="61" t="s">
        <v>103</v>
      </c>
      <c r="C217" s="63">
        <v>19745.080000000002</v>
      </c>
    </row>
    <row r="218" spans="1:3" ht="16.5" hidden="1" customHeight="1">
      <c r="A218" s="61">
        <v>73</v>
      </c>
      <c r="B218" s="61" t="s">
        <v>103</v>
      </c>
      <c r="C218" s="63">
        <v>2612982.62</v>
      </c>
    </row>
    <row r="219" spans="1:3" ht="16.5" hidden="1" customHeight="1">
      <c r="A219" s="61">
        <v>74</v>
      </c>
      <c r="B219" s="61" t="s">
        <v>103</v>
      </c>
      <c r="C219" s="63">
        <v>694593.21</v>
      </c>
    </row>
    <row r="220" spans="1:3" ht="16.5" hidden="1" customHeight="1">
      <c r="A220" s="61">
        <v>75</v>
      </c>
      <c r="B220" s="61" t="s">
        <v>103</v>
      </c>
      <c r="C220" s="63">
        <v>472950.7</v>
      </c>
    </row>
    <row r="221" spans="1:3" ht="16.5" hidden="1" customHeight="1">
      <c r="A221" s="61">
        <v>76</v>
      </c>
      <c r="B221" s="61" t="s">
        <v>103</v>
      </c>
      <c r="C221" s="63">
        <v>36903.79</v>
      </c>
    </row>
    <row r="222" spans="1:3" ht="16.5" hidden="1" customHeight="1">
      <c r="A222" s="61">
        <v>77</v>
      </c>
      <c r="B222" s="61" t="s">
        <v>103</v>
      </c>
      <c r="C222" s="63">
        <v>17813.23</v>
      </c>
    </row>
    <row r="223" spans="1:3" ht="16.5" hidden="1" customHeight="1">
      <c r="A223" s="61">
        <v>78</v>
      </c>
      <c r="B223" s="61" t="s">
        <v>103</v>
      </c>
      <c r="C223" s="63">
        <v>64680</v>
      </c>
    </row>
    <row r="224" spans="1:3" ht="16.5" hidden="1" customHeight="1">
      <c r="A224" s="61">
        <v>79</v>
      </c>
      <c r="B224" s="61" t="s">
        <v>103</v>
      </c>
      <c r="C224" s="63">
        <v>11088</v>
      </c>
    </row>
    <row r="225" spans="1:3" ht="16.5" hidden="1" customHeight="1">
      <c r="A225" s="61">
        <v>80</v>
      </c>
      <c r="B225" s="61" t="s">
        <v>103</v>
      </c>
      <c r="C225" s="63">
        <v>15998.4</v>
      </c>
    </row>
    <row r="226" spans="1:3" ht="16.5" hidden="1" customHeight="1">
      <c r="A226" s="61">
        <v>81</v>
      </c>
      <c r="B226" s="61" t="s">
        <v>103</v>
      </c>
      <c r="C226" s="63">
        <v>7199.71</v>
      </c>
    </row>
    <row r="227" spans="1:3" ht="16.5" hidden="1" customHeight="1">
      <c r="A227" s="61">
        <v>82</v>
      </c>
      <c r="B227" s="61" t="s">
        <v>103</v>
      </c>
      <c r="C227" s="63">
        <v>8712</v>
      </c>
    </row>
    <row r="228" spans="1:3" ht="16.5" hidden="1" customHeight="1">
      <c r="A228" s="61">
        <v>83</v>
      </c>
      <c r="B228" s="61" t="s">
        <v>103</v>
      </c>
      <c r="C228" s="63">
        <v>9807.59</v>
      </c>
    </row>
    <row r="229" spans="1:3" ht="16.5" hidden="1" customHeight="1">
      <c r="A229" s="61">
        <v>84</v>
      </c>
      <c r="B229" s="61" t="s">
        <v>103</v>
      </c>
      <c r="C229" s="63">
        <v>918010.16</v>
      </c>
    </row>
    <row r="230" spans="1:3" ht="16.5" hidden="1" customHeight="1">
      <c r="A230" s="61">
        <v>85</v>
      </c>
      <c r="B230" s="61" t="s">
        <v>103</v>
      </c>
      <c r="C230" s="63">
        <v>1052734.97</v>
      </c>
    </row>
    <row r="231" spans="1:3" ht="16.5" hidden="1" customHeight="1">
      <c r="A231" s="61">
        <v>86</v>
      </c>
      <c r="B231" s="61" t="s">
        <v>103</v>
      </c>
      <c r="C231" s="63">
        <v>1045225.5</v>
      </c>
    </row>
    <row r="232" spans="1:3" ht="16.5" hidden="1" customHeight="1">
      <c r="A232" s="61">
        <v>87</v>
      </c>
      <c r="B232" s="61" t="s">
        <v>103</v>
      </c>
      <c r="C232" s="63">
        <v>1191036.95</v>
      </c>
    </row>
    <row r="233" spans="1:3" ht="16.5" hidden="1" customHeight="1">
      <c r="A233" s="61">
        <v>88</v>
      </c>
      <c r="B233" s="61" t="s">
        <v>103</v>
      </c>
      <c r="C233" s="63">
        <v>827347.4</v>
      </c>
    </row>
    <row r="234" spans="1:3" ht="16.5" hidden="1" customHeight="1">
      <c r="A234" s="61">
        <v>89</v>
      </c>
      <c r="B234" s="61" t="s">
        <v>103</v>
      </c>
      <c r="C234" s="63">
        <v>746798.79</v>
      </c>
    </row>
    <row r="235" spans="1:3" ht="16.5" hidden="1" customHeight="1">
      <c r="A235" s="61">
        <v>90</v>
      </c>
      <c r="B235" s="61" t="s">
        <v>103</v>
      </c>
      <c r="C235" s="63">
        <v>99051.86</v>
      </c>
    </row>
    <row r="236" spans="1:3" ht="16.5" hidden="1" customHeight="1">
      <c r="A236" s="61">
        <v>91</v>
      </c>
      <c r="B236" s="61" t="s">
        <v>103</v>
      </c>
      <c r="C236" s="63">
        <v>68231.899999999994</v>
      </c>
    </row>
    <row r="237" spans="1:3" ht="16.5" hidden="1" customHeight="1">
      <c r="A237" s="61">
        <v>92</v>
      </c>
      <c r="B237" s="61" t="s">
        <v>103</v>
      </c>
      <c r="C237" s="63">
        <v>10533.6</v>
      </c>
    </row>
    <row r="238" spans="1:3" ht="16.5" hidden="1" customHeight="1">
      <c r="A238" s="61">
        <v>93</v>
      </c>
      <c r="B238" s="61" t="s">
        <v>103</v>
      </c>
      <c r="C238" s="63">
        <v>10285</v>
      </c>
    </row>
    <row r="239" spans="1:3" ht="16.5" hidden="1" customHeight="1">
      <c r="A239" s="61">
        <v>94</v>
      </c>
      <c r="B239" s="61" t="s">
        <v>103</v>
      </c>
      <c r="C239" s="63">
        <v>22627</v>
      </c>
    </row>
    <row r="240" spans="1:3" ht="16.5" hidden="1" customHeight="1">
      <c r="A240" s="61">
        <v>95</v>
      </c>
      <c r="B240" s="61" t="s">
        <v>103</v>
      </c>
      <c r="C240" s="63">
        <v>136438.63</v>
      </c>
    </row>
    <row r="241" spans="1:3" ht="16.5" hidden="1" customHeight="1">
      <c r="A241" s="61">
        <v>96</v>
      </c>
      <c r="B241" s="61" t="s">
        <v>103</v>
      </c>
      <c r="C241" s="63">
        <v>328903.40999999997</v>
      </c>
    </row>
    <row r="242" spans="1:3" ht="16.5" hidden="1" customHeight="1">
      <c r="A242" s="61">
        <v>97</v>
      </c>
      <c r="B242" s="61" t="s">
        <v>103</v>
      </c>
      <c r="C242" s="63">
        <v>56640.63</v>
      </c>
    </row>
    <row r="243" spans="1:3" ht="16.5" hidden="1" customHeight="1">
      <c r="A243" s="61">
        <v>98</v>
      </c>
      <c r="B243" s="61" t="s">
        <v>103</v>
      </c>
      <c r="C243" s="63">
        <v>12934.47</v>
      </c>
    </row>
    <row r="244" spans="1:3" ht="16.5" hidden="1" customHeight="1">
      <c r="A244" s="61">
        <v>99</v>
      </c>
      <c r="B244" s="61" t="s">
        <v>103</v>
      </c>
      <c r="C244" s="63">
        <v>10929.6</v>
      </c>
    </row>
    <row r="245" spans="1:3" ht="16.5" hidden="1" customHeight="1">
      <c r="A245" s="61">
        <v>100</v>
      </c>
      <c r="B245" s="61" t="s">
        <v>103</v>
      </c>
      <c r="C245" s="63">
        <v>76645.13</v>
      </c>
    </row>
    <row r="246" spans="1:3" ht="16.5" hidden="1" customHeight="1">
      <c r="A246" s="61">
        <v>101</v>
      </c>
      <c r="B246" s="61" t="s">
        <v>103</v>
      </c>
      <c r="C246" s="63">
        <v>72358</v>
      </c>
    </row>
    <row r="247" spans="1:3" ht="16.5" hidden="1" customHeight="1">
      <c r="A247" s="61">
        <v>102</v>
      </c>
      <c r="B247" s="61" t="s">
        <v>103</v>
      </c>
      <c r="C247" s="63">
        <v>41414.22</v>
      </c>
    </row>
    <row r="248" spans="1:3" ht="16.5" hidden="1" customHeight="1">
      <c r="A248" s="61">
        <v>103</v>
      </c>
      <c r="B248" s="61" t="s">
        <v>103</v>
      </c>
      <c r="C248" s="63">
        <v>90750</v>
      </c>
    </row>
    <row r="249" spans="1:3" ht="16.5" hidden="1" customHeight="1">
      <c r="A249" s="61">
        <v>104</v>
      </c>
      <c r="B249" s="61" t="s">
        <v>103</v>
      </c>
      <c r="C249" s="63">
        <v>210525.46</v>
      </c>
    </row>
    <row r="250" spans="1:3" ht="16.5" hidden="1" customHeight="1">
      <c r="A250" s="61">
        <v>105</v>
      </c>
      <c r="B250" s="61" t="s">
        <v>103</v>
      </c>
      <c r="C250" s="63">
        <v>188659.91</v>
      </c>
    </row>
    <row r="251" spans="1:3" ht="16.5" hidden="1" customHeight="1">
      <c r="A251" s="61">
        <v>106</v>
      </c>
      <c r="B251" s="61" t="s">
        <v>103</v>
      </c>
      <c r="C251" s="63">
        <v>18612</v>
      </c>
    </row>
    <row r="252" spans="1:3" ht="16.5" hidden="1" customHeight="1">
      <c r="A252" s="61">
        <v>107</v>
      </c>
      <c r="B252" s="61" t="s">
        <v>103</v>
      </c>
      <c r="C252" s="63">
        <v>88170.61</v>
      </c>
    </row>
    <row r="253" spans="1:3" ht="16.5" hidden="1" customHeight="1">
      <c r="A253" s="61">
        <v>108</v>
      </c>
      <c r="B253" s="61" t="s">
        <v>103</v>
      </c>
      <c r="C253" s="63">
        <v>12414.6</v>
      </c>
    </row>
    <row r="254" spans="1:3" ht="16.5" hidden="1" customHeight="1">
      <c r="A254" s="61">
        <v>109</v>
      </c>
      <c r="B254" s="61" t="s">
        <v>103</v>
      </c>
      <c r="C254" s="63">
        <v>175450</v>
      </c>
    </row>
    <row r="255" spans="1:3" ht="16.5" hidden="1" customHeight="1">
      <c r="A255" s="61">
        <v>110</v>
      </c>
      <c r="B255" s="61" t="s">
        <v>103</v>
      </c>
      <c r="C255" s="63">
        <v>53778.12</v>
      </c>
    </row>
    <row r="256" spans="1:3" ht="16.5" hidden="1" customHeight="1">
      <c r="A256" s="61">
        <v>111</v>
      </c>
      <c r="B256" s="61" t="s">
        <v>103</v>
      </c>
      <c r="C256" s="63">
        <v>15343926.359999999</v>
      </c>
    </row>
    <row r="257" spans="1:3" ht="16.5" hidden="1" customHeight="1">
      <c r="A257" s="61">
        <v>112</v>
      </c>
      <c r="B257" s="61" t="s">
        <v>103</v>
      </c>
      <c r="C257" s="63">
        <v>25852.51</v>
      </c>
    </row>
    <row r="258" spans="1:3" ht="16.5" hidden="1" customHeight="1">
      <c r="A258" s="61">
        <v>113</v>
      </c>
      <c r="B258" s="61" t="s">
        <v>103</v>
      </c>
      <c r="C258" s="63">
        <v>319023.46999999997</v>
      </c>
    </row>
    <row r="259" spans="1:3" ht="16.5" hidden="1" customHeight="1">
      <c r="A259" s="61">
        <v>114</v>
      </c>
      <c r="B259" s="61" t="s">
        <v>103</v>
      </c>
      <c r="C259" s="63">
        <v>5174.3999999999996</v>
      </c>
    </row>
    <row r="260" spans="1:3" ht="16.5" hidden="1" customHeight="1">
      <c r="A260" s="61">
        <v>115</v>
      </c>
      <c r="B260" s="61" t="s">
        <v>103</v>
      </c>
      <c r="C260" s="63">
        <v>65751.399999999994</v>
      </c>
    </row>
    <row r="261" spans="1:3" ht="16.5" hidden="1" customHeight="1">
      <c r="A261" s="61">
        <v>116</v>
      </c>
      <c r="B261" s="61" t="s">
        <v>103</v>
      </c>
      <c r="C261" s="63">
        <v>72358</v>
      </c>
    </row>
    <row r="262" spans="1:3" ht="16.5" hidden="1" customHeight="1">
      <c r="A262" s="61">
        <v>117</v>
      </c>
      <c r="B262" s="61" t="s">
        <v>103</v>
      </c>
      <c r="C262" s="63">
        <v>149895.57</v>
      </c>
    </row>
    <row r="263" spans="1:3" s="65" customFormat="1" ht="16.5" hidden="1" customHeight="1">
      <c r="A263" s="61">
        <v>118</v>
      </c>
      <c r="B263" s="61" t="s">
        <v>103</v>
      </c>
      <c r="C263" s="63">
        <v>145020</v>
      </c>
    </row>
    <row r="264" spans="1:3" ht="16.5" hidden="1" customHeight="1">
      <c r="A264" s="61">
        <v>119</v>
      </c>
      <c r="B264" s="61" t="s">
        <v>103</v>
      </c>
      <c r="C264" s="63">
        <v>72650.95</v>
      </c>
    </row>
    <row r="265" spans="1:3" ht="16.5" hidden="1" customHeight="1">
      <c r="A265" s="61">
        <v>120</v>
      </c>
      <c r="B265" s="61" t="s">
        <v>103</v>
      </c>
      <c r="C265" s="63">
        <v>4973.1000000000004</v>
      </c>
    </row>
    <row r="266" spans="1:3" ht="16.5" hidden="1" customHeight="1">
      <c r="A266" s="61">
        <v>121</v>
      </c>
      <c r="B266" s="61" t="s">
        <v>103</v>
      </c>
      <c r="C266" s="63">
        <v>4752</v>
      </c>
    </row>
    <row r="267" spans="1:3" ht="16.5" hidden="1" customHeight="1">
      <c r="A267" s="61">
        <v>122</v>
      </c>
      <c r="B267" s="61" t="s">
        <v>103</v>
      </c>
      <c r="C267" s="66">
        <v>258637.51</v>
      </c>
    </row>
    <row r="268" spans="1:3" ht="16.5" hidden="1" customHeight="1">
      <c r="A268" s="61">
        <v>123</v>
      </c>
      <c r="B268" s="61" t="s">
        <v>103</v>
      </c>
      <c r="C268" s="63">
        <v>289940.2</v>
      </c>
    </row>
    <row r="269" spans="1:3" ht="16.5" hidden="1" customHeight="1">
      <c r="A269" s="61">
        <v>124</v>
      </c>
      <c r="B269" s="61" t="s">
        <v>103</v>
      </c>
      <c r="C269" s="63">
        <v>19287.47</v>
      </c>
    </row>
    <row r="270" spans="1:3" ht="16.5" hidden="1" customHeight="1">
      <c r="A270" s="61">
        <v>125</v>
      </c>
      <c r="B270" s="61" t="s">
        <v>103</v>
      </c>
      <c r="C270" s="63">
        <v>25852.51</v>
      </c>
    </row>
    <row r="271" spans="1:3" ht="16.5" hidden="1" customHeight="1">
      <c r="A271" s="61">
        <v>126</v>
      </c>
      <c r="B271" s="61" t="s">
        <v>103</v>
      </c>
      <c r="C271" s="63">
        <v>19287.47</v>
      </c>
    </row>
    <row r="272" spans="1:3" ht="16.5" hidden="1" customHeight="1">
      <c r="A272" s="61">
        <v>127</v>
      </c>
      <c r="B272" s="61" t="s">
        <v>103</v>
      </c>
      <c r="C272" s="63">
        <v>14795.6</v>
      </c>
    </row>
    <row r="273" spans="1:3" ht="16.5" hidden="1" customHeight="1">
      <c r="A273" s="61">
        <v>128</v>
      </c>
      <c r="B273" s="61" t="s">
        <v>103</v>
      </c>
      <c r="C273" s="63">
        <v>24076.34</v>
      </c>
    </row>
    <row r="274" spans="1:3" ht="16.5" hidden="1" customHeight="1">
      <c r="A274" s="61">
        <v>129</v>
      </c>
      <c r="B274" s="61" t="s">
        <v>103</v>
      </c>
      <c r="C274" s="63">
        <v>64109.72</v>
      </c>
    </row>
    <row r="275" spans="1:3" ht="16.5" hidden="1" customHeight="1">
      <c r="A275" s="61">
        <v>130</v>
      </c>
      <c r="B275" s="61" t="s">
        <v>103</v>
      </c>
      <c r="C275" s="63">
        <v>2849.24</v>
      </c>
    </row>
    <row r="276" spans="1:3" ht="16.5" hidden="1" customHeight="1">
      <c r="A276" s="61">
        <v>131</v>
      </c>
      <c r="B276" s="61" t="s">
        <v>103</v>
      </c>
      <c r="C276" s="63">
        <v>3900.75</v>
      </c>
    </row>
    <row r="277" spans="1:3" ht="16.5" hidden="1" customHeight="1">
      <c r="A277" s="61">
        <v>132</v>
      </c>
      <c r="B277" s="61" t="s">
        <v>103</v>
      </c>
      <c r="C277" s="63">
        <v>43705.2</v>
      </c>
    </row>
    <row r="278" spans="1:3" ht="16.5" hidden="1" customHeight="1">
      <c r="A278" s="61">
        <v>133</v>
      </c>
      <c r="B278" s="61" t="s">
        <v>103</v>
      </c>
      <c r="C278" s="63">
        <v>53526.19</v>
      </c>
    </row>
    <row r="279" spans="1:3" ht="16.5" hidden="1" customHeight="1">
      <c r="A279" s="61">
        <v>134</v>
      </c>
      <c r="B279" s="61" t="s">
        <v>103</v>
      </c>
      <c r="C279" s="63">
        <v>96379.69</v>
      </c>
    </row>
    <row r="280" spans="1:3" ht="16.5" hidden="1" customHeight="1">
      <c r="A280" s="61">
        <v>135</v>
      </c>
      <c r="B280" s="61" t="s">
        <v>103</v>
      </c>
      <c r="C280" s="63">
        <v>14553</v>
      </c>
    </row>
    <row r="281" spans="1:3" ht="16.5" hidden="1" customHeight="1">
      <c r="A281" s="61">
        <v>136</v>
      </c>
      <c r="B281" s="61" t="s">
        <v>103</v>
      </c>
      <c r="C281" s="63">
        <v>1146.49</v>
      </c>
    </row>
    <row r="282" spans="1:3" ht="16.5" hidden="1" customHeight="1">
      <c r="A282" s="61">
        <v>137</v>
      </c>
      <c r="B282" s="61" t="s">
        <v>103</v>
      </c>
      <c r="C282" s="63">
        <v>4128.3</v>
      </c>
    </row>
    <row r="283" spans="1:3" ht="16.5" hidden="1" customHeight="1">
      <c r="A283" s="61">
        <v>138</v>
      </c>
      <c r="B283" s="61" t="s">
        <v>103</v>
      </c>
      <c r="C283" s="63">
        <v>210757.29</v>
      </c>
    </row>
    <row r="284" spans="1:3" ht="16.5" hidden="1" customHeight="1">
      <c r="A284" s="61">
        <v>139</v>
      </c>
      <c r="B284" s="61" t="s">
        <v>103</v>
      </c>
      <c r="C284" s="63">
        <v>23560.04</v>
      </c>
    </row>
    <row r="285" spans="1:3" ht="16.5" hidden="1" customHeight="1">
      <c r="A285" s="61">
        <v>140</v>
      </c>
      <c r="B285" s="61" t="s">
        <v>103</v>
      </c>
      <c r="C285" s="63">
        <v>10050.01</v>
      </c>
    </row>
    <row r="286" spans="1:3" ht="16.5" hidden="1" customHeight="1">
      <c r="A286" s="61">
        <v>141</v>
      </c>
      <c r="B286" s="61" t="s">
        <v>103</v>
      </c>
      <c r="C286" s="63">
        <v>3360.5</v>
      </c>
    </row>
    <row r="287" spans="1:3" ht="16.5" hidden="1" customHeight="1">
      <c r="A287" s="61">
        <v>142</v>
      </c>
      <c r="B287" s="61" t="s">
        <v>103</v>
      </c>
      <c r="C287" s="63">
        <v>5498.94</v>
      </c>
    </row>
    <row r="288" spans="1:3" ht="16.5" hidden="1" customHeight="1">
      <c r="A288" s="61">
        <v>143</v>
      </c>
      <c r="B288" s="61" t="s">
        <v>103</v>
      </c>
      <c r="C288" s="63">
        <v>27830</v>
      </c>
    </row>
    <row r="289" spans="1:3" ht="16.5" hidden="1" customHeight="1">
      <c r="A289" s="61">
        <v>144</v>
      </c>
      <c r="B289" s="61" t="s">
        <v>103</v>
      </c>
      <c r="C289" s="63">
        <v>571560.19999999995</v>
      </c>
    </row>
    <row r="290" spans="1:3" ht="16.5" hidden="1" customHeight="1">
      <c r="A290" s="61">
        <v>145</v>
      </c>
      <c r="B290" s="61" t="s">
        <v>103</v>
      </c>
      <c r="C290" s="63">
        <v>6673848.0700000003</v>
      </c>
    </row>
    <row r="291" spans="1:3" ht="16.5" hidden="1" customHeight="1">
      <c r="A291" s="61">
        <v>146</v>
      </c>
      <c r="B291" s="61" t="s">
        <v>103</v>
      </c>
      <c r="C291" s="63">
        <v>20570</v>
      </c>
    </row>
    <row r="292" spans="1:3" ht="16.5" hidden="1" customHeight="1">
      <c r="A292" s="61">
        <v>147</v>
      </c>
      <c r="B292" s="61" t="s">
        <v>103</v>
      </c>
      <c r="C292" s="63">
        <v>41140</v>
      </c>
    </row>
    <row r="293" spans="1:3" ht="16.5" hidden="1" customHeight="1">
      <c r="A293" s="61">
        <v>148</v>
      </c>
      <c r="B293" s="61" t="s">
        <v>103</v>
      </c>
      <c r="C293" s="63">
        <v>8712</v>
      </c>
    </row>
    <row r="294" spans="1:3" ht="16.5" hidden="1" customHeight="1">
      <c r="A294" s="61">
        <v>149</v>
      </c>
      <c r="B294" s="61" t="s">
        <v>103</v>
      </c>
      <c r="C294" s="63">
        <v>3427.2</v>
      </c>
    </row>
    <row r="295" spans="1:3" ht="16.5" hidden="1" customHeight="1">
      <c r="A295" s="61">
        <v>150</v>
      </c>
      <c r="B295" s="61" t="s">
        <v>103</v>
      </c>
      <c r="C295" s="63">
        <v>10309.200000000001</v>
      </c>
    </row>
    <row r="296" spans="1:3" ht="16.5" hidden="1" customHeight="1">
      <c r="A296" s="61">
        <v>151</v>
      </c>
      <c r="B296" s="61" t="s">
        <v>103</v>
      </c>
      <c r="C296" s="63">
        <v>14144.9</v>
      </c>
    </row>
    <row r="297" spans="1:3" ht="16.5" hidden="1" customHeight="1">
      <c r="A297" s="61">
        <v>152</v>
      </c>
      <c r="B297" s="61" t="s">
        <v>103</v>
      </c>
      <c r="C297" s="63">
        <v>7247.9</v>
      </c>
    </row>
    <row r="298" spans="1:3" ht="16.5" hidden="1" customHeight="1">
      <c r="A298" s="61">
        <v>153</v>
      </c>
      <c r="B298" s="61" t="s">
        <v>103</v>
      </c>
      <c r="C298" s="63">
        <v>5808</v>
      </c>
    </row>
    <row r="299" spans="1:3" ht="16.5" hidden="1" customHeight="1">
      <c r="A299" s="61">
        <v>154</v>
      </c>
      <c r="B299" s="61" t="s">
        <v>103</v>
      </c>
      <c r="C299" s="63">
        <v>1881</v>
      </c>
    </row>
    <row r="300" spans="1:3" ht="16.5" hidden="1" customHeight="1">
      <c r="A300" s="61">
        <v>155</v>
      </c>
      <c r="B300" s="61" t="s">
        <v>103</v>
      </c>
      <c r="C300" s="63">
        <v>37780.080000000002</v>
      </c>
    </row>
    <row r="301" spans="1:3" ht="16.5" hidden="1" customHeight="1">
      <c r="A301" s="61">
        <v>156</v>
      </c>
      <c r="B301" s="61" t="s">
        <v>103</v>
      </c>
      <c r="C301" s="63">
        <v>681.59</v>
      </c>
    </row>
    <row r="302" spans="1:3" ht="16.5" hidden="1" customHeight="1">
      <c r="A302" s="61">
        <v>157</v>
      </c>
      <c r="B302" s="61" t="s">
        <v>103</v>
      </c>
      <c r="C302" s="63">
        <v>32670</v>
      </c>
    </row>
    <row r="303" spans="1:3" ht="16.5" hidden="1" customHeight="1">
      <c r="A303" s="61">
        <v>158</v>
      </c>
      <c r="B303" s="61" t="s">
        <v>103</v>
      </c>
      <c r="C303" s="63">
        <v>13068</v>
      </c>
    </row>
    <row r="304" spans="1:3" ht="16.5" hidden="1" customHeight="1">
      <c r="A304" s="61">
        <v>159</v>
      </c>
      <c r="B304" s="61" t="s">
        <v>103</v>
      </c>
      <c r="C304" s="63">
        <v>1232</v>
      </c>
    </row>
    <row r="305" spans="1:3" ht="16.5" hidden="1" customHeight="1">
      <c r="A305" s="61">
        <v>160</v>
      </c>
      <c r="B305" s="61" t="s">
        <v>103</v>
      </c>
      <c r="C305" s="63">
        <v>114210.98</v>
      </c>
    </row>
    <row r="306" spans="1:3" ht="16.5" hidden="1" customHeight="1">
      <c r="A306" s="61">
        <v>161</v>
      </c>
      <c r="B306" s="61" t="s">
        <v>103</v>
      </c>
      <c r="C306" s="63">
        <v>265758.63</v>
      </c>
    </row>
    <row r="307" spans="1:3" ht="16.5" hidden="1" customHeight="1">
      <c r="A307" s="61">
        <v>162</v>
      </c>
      <c r="B307" s="61" t="s">
        <v>103</v>
      </c>
      <c r="C307" s="63">
        <v>32513.81</v>
      </c>
    </row>
    <row r="308" spans="1:3" s="65" customFormat="1" ht="16.5" hidden="1" customHeight="1">
      <c r="A308" s="61">
        <v>163</v>
      </c>
      <c r="B308" s="61" t="s">
        <v>103</v>
      </c>
      <c r="C308" s="63">
        <v>136488</v>
      </c>
    </row>
    <row r="309" spans="1:3" ht="16.5" hidden="1" customHeight="1">
      <c r="A309" s="61">
        <v>164</v>
      </c>
      <c r="B309" s="61" t="s">
        <v>103</v>
      </c>
      <c r="C309" s="63">
        <v>21651.919999999998</v>
      </c>
    </row>
    <row r="310" spans="1:3" ht="16.5" hidden="1" customHeight="1">
      <c r="A310" s="61">
        <v>165</v>
      </c>
      <c r="B310" s="61" t="s">
        <v>103</v>
      </c>
      <c r="C310" s="63">
        <v>8613.8700000000008</v>
      </c>
    </row>
    <row r="311" spans="1:3" ht="16.5" hidden="1" customHeight="1">
      <c r="A311" s="61">
        <v>166</v>
      </c>
      <c r="B311" s="61" t="s">
        <v>103</v>
      </c>
      <c r="C311" s="63">
        <v>125623.2</v>
      </c>
    </row>
    <row r="312" spans="1:3" ht="16.5" hidden="1" customHeight="1">
      <c r="A312" s="61">
        <v>167</v>
      </c>
      <c r="B312" s="61" t="s">
        <v>103</v>
      </c>
      <c r="C312" s="63">
        <v>12904.04</v>
      </c>
    </row>
    <row r="313" spans="1:3" ht="16.5" hidden="1" customHeight="1">
      <c r="A313" s="61">
        <v>168</v>
      </c>
      <c r="B313" s="61" t="s">
        <v>103</v>
      </c>
      <c r="C313" s="63">
        <v>231267.3</v>
      </c>
    </row>
    <row r="314" spans="1:3" ht="16.5" hidden="1" customHeight="1">
      <c r="A314" s="61">
        <v>169</v>
      </c>
      <c r="B314" s="61" t="s">
        <v>103</v>
      </c>
      <c r="C314" s="63">
        <v>38343.25</v>
      </c>
    </row>
    <row r="315" spans="1:3" ht="16.5" hidden="1" customHeight="1">
      <c r="A315" s="61">
        <v>170</v>
      </c>
      <c r="B315" s="61" t="s">
        <v>103</v>
      </c>
      <c r="C315" s="63">
        <v>34182.5</v>
      </c>
    </row>
    <row r="316" spans="1:3" ht="16.5" hidden="1" customHeight="1">
      <c r="A316" s="61">
        <v>171</v>
      </c>
      <c r="B316" s="61" t="s">
        <v>103</v>
      </c>
      <c r="C316" s="63">
        <v>34851.94</v>
      </c>
    </row>
    <row r="317" spans="1:3" ht="16.5" hidden="1" customHeight="1">
      <c r="A317" s="61">
        <v>172</v>
      </c>
      <c r="B317" s="61" t="s">
        <v>103</v>
      </c>
      <c r="C317" s="63">
        <v>29648.77</v>
      </c>
    </row>
    <row r="318" spans="1:3" ht="16.5" hidden="1" customHeight="1">
      <c r="A318" s="61">
        <v>173</v>
      </c>
      <c r="B318" s="61" t="s">
        <v>103</v>
      </c>
      <c r="C318" s="63">
        <v>216293</v>
      </c>
    </row>
    <row r="319" spans="1:3" ht="16.5" hidden="1" customHeight="1">
      <c r="A319" s="61">
        <v>174</v>
      </c>
      <c r="B319" s="61" t="s">
        <v>103</v>
      </c>
      <c r="C319" s="63">
        <v>7848065.7199999997</v>
      </c>
    </row>
    <row r="320" spans="1:3" ht="16.5" hidden="1" customHeight="1">
      <c r="A320" s="61">
        <v>175</v>
      </c>
      <c r="B320" s="61" t="s">
        <v>103</v>
      </c>
      <c r="C320" s="63">
        <v>198742</v>
      </c>
    </row>
    <row r="321" spans="1:3" ht="16.5" hidden="1" customHeight="1">
      <c r="A321" s="61">
        <v>176</v>
      </c>
      <c r="B321" s="61" t="s">
        <v>103</v>
      </c>
      <c r="C321" s="63">
        <v>74958.899999999994</v>
      </c>
    </row>
    <row r="322" spans="1:3" ht="16.5" hidden="1" customHeight="1">
      <c r="A322" s="61">
        <v>177</v>
      </c>
      <c r="B322" s="61" t="s">
        <v>103</v>
      </c>
      <c r="C322" s="63">
        <v>122141.26</v>
      </c>
    </row>
    <row r="323" spans="1:3" ht="16.5" hidden="1" customHeight="1">
      <c r="A323" s="61">
        <v>178</v>
      </c>
      <c r="B323" s="61" t="s">
        <v>103</v>
      </c>
      <c r="C323" s="63">
        <v>40894.03</v>
      </c>
    </row>
    <row r="324" spans="1:3" ht="16.5" hidden="1" customHeight="1">
      <c r="A324" s="61">
        <v>179</v>
      </c>
      <c r="B324" s="61" t="s">
        <v>103</v>
      </c>
      <c r="C324" s="63">
        <v>55660</v>
      </c>
    </row>
    <row r="325" spans="1:3" ht="16.5" hidden="1" customHeight="1">
      <c r="A325" s="61">
        <v>180</v>
      </c>
      <c r="B325" s="61" t="s">
        <v>103</v>
      </c>
      <c r="C325" s="63">
        <v>309554.78000000003</v>
      </c>
    </row>
    <row r="326" spans="1:3" ht="16.5" hidden="1" customHeight="1">
      <c r="A326" s="61">
        <v>181</v>
      </c>
      <c r="B326" s="61" t="s">
        <v>103</v>
      </c>
      <c r="C326" s="66">
        <v>4359937.92</v>
      </c>
    </row>
    <row r="327" spans="1:3" ht="16.5" hidden="1" customHeight="1">
      <c r="A327" s="61">
        <v>182</v>
      </c>
      <c r="B327" s="61" t="s">
        <v>103</v>
      </c>
      <c r="C327" s="63">
        <v>7260</v>
      </c>
    </row>
    <row r="328" spans="1:3" ht="16.5" hidden="1" customHeight="1">
      <c r="A328" s="61">
        <v>183</v>
      </c>
      <c r="B328" s="61" t="s">
        <v>103</v>
      </c>
      <c r="C328" s="63">
        <v>21379.57</v>
      </c>
    </row>
    <row r="329" spans="1:3" ht="16.5" hidden="1" customHeight="1">
      <c r="A329" s="61">
        <v>184</v>
      </c>
      <c r="B329" s="61" t="s">
        <v>103</v>
      </c>
      <c r="C329" s="63">
        <v>59022.35</v>
      </c>
    </row>
    <row r="330" spans="1:3" ht="16.5" hidden="1" customHeight="1">
      <c r="A330" s="61">
        <v>185</v>
      </c>
      <c r="B330" s="61" t="s">
        <v>103</v>
      </c>
      <c r="C330" s="63">
        <v>31688.880000000001</v>
      </c>
    </row>
    <row r="331" spans="1:3" ht="16.5" hidden="1" customHeight="1">
      <c r="A331" s="61">
        <v>186</v>
      </c>
      <c r="B331" s="61" t="s">
        <v>103</v>
      </c>
      <c r="C331" s="63">
        <v>1095600</v>
      </c>
    </row>
    <row r="332" spans="1:3" ht="16.5" hidden="1" customHeight="1">
      <c r="A332" s="61">
        <v>187</v>
      </c>
      <c r="B332" s="61" t="s">
        <v>103</v>
      </c>
      <c r="C332" s="63">
        <v>23945.4</v>
      </c>
    </row>
    <row r="333" spans="1:3" ht="16.5" hidden="1" customHeight="1">
      <c r="A333" s="61">
        <v>188</v>
      </c>
      <c r="B333" s="61" t="s">
        <v>103</v>
      </c>
      <c r="C333" s="63">
        <v>394460</v>
      </c>
    </row>
    <row r="334" spans="1:3" ht="16.5" hidden="1" customHeight="1">
      <c r="A334" s="61">
        <v>189</v>
      </c>
      <c r="B334" s="61" t="s">
        <v>103</v>
      </c>
      <c r="C334" s="63">
        <v>118607.12</v>
      </c>
    </row>
    <row r="335" spans="1:3" ht="16.5" hidden="1" customHeight="1">
      <c r="A335" s="61">
        <v>190</v>
      </c>
      <c r="B335" s="61" t="s">
        <v>103</v>
      </c>
      <c r="C335" s="63">
        <v>62299.47</v>
      </c>
    </row>
    <row r="336" spans="1:3" ht="16.5" hidden="1" customHeight="1">
      <c r="A336" s="61">
        <v>191</v>
      </c>
      <c r="B336" s="61" t="s">
        <v>103</v>
      </c>
      <c r="C336" s="63">
        <v>3276000</v>
      </c>
    </row>
    <row r="337" spans="1:3" ht="16.5" hidden="1" customHeight="1">
      <c r="A337" s="61">
        <v>192</v>
      </c>
      <c r="B337" s="61" t="s">
        <v>103</v>
      </c>
      <c r="C337" s="63">
        <v>4662000</v>
      </c>
    </row>
    <row r="338" spans="1:3" ht="16.5" hidden="1" customHeight="1">
      <c r="A338" s="61">
        <v>193</v>
      </c>
      <c r="B338" s="61" t="s">
        <v>103</v>
      </c>
      <c r="C338" s="63">
        <v>1680000</v>
      </c>
    </row>
    <row r="339" spans="1:3" ht="16.5" hidden="1" customHeight="1">
      <c r="A339" s="61">
        <v>194</v>
      </c>
      <c r="B339" s="61" t="s">
        <v>103</v>
      </c>
      <c r="C339" s="63">
        <v>2016000</v>
      </c>
    </row>
    <row r="340" spans="1:3" ht="16.5" hidden="1" customHeight="1">
      <c r="A340" s="61">
        <v>195</v>
      </c>
      <c r="B340" s="61" t="s">
        <v>103</v>
      </c>
      <c r="C340" s="63">
        <v>21780</v>
      </c>
    </row>
    <row r="341" spans="1:3" ht="16.5" hidden="1" customHeight="1">
      <c r="A341" s="61">
        <v>196</v>
      </c>
      <c r="B341" s="61" t="s">
        <v>103</v>
      </c>
      <c r="C341" s="63">
        <v>3611850</v>
      </c>
    </row>
    <row r="342" spans="1:3" ht="16.5" hidden="1" customHeight="1">
      <c r="A342" s="61">
        <v>197</v>
      </c>
      <c r="B342" s="61" t="s">
        <v>103</v>
      </c>
      <c r="C342" s="63">
        <v>2520000</v>
      </c>
    </row>
    <row r="343" spans="1:3" ht="16.5" hidden="1" customHeight="1">
      <c r="A343" s="61">
        <v>198</v>
      </c>
      <c r="B343" s="61" t="s">
        <v>103</v>
      </c>
      <c r="C343" s="63">
        <v>198960.01</v>
      </c>
    </row>
    <row r="344" spans="1:3" ht="16.5" hidden="1" customHeight="1">
      <c r="A344" s="61">
        <v>199</v>
      </c>
      <c r="B344" s="61" t="s">
        <v>103</v>
      </c>
      <c r="C344" s="63">
        <v>26620</v>
      </c>
    </row>
    <row r="345" spans="1:3" ht="16.5" hidden="1" customHeight="1">
      <c r="A345" s="61">
        <v>200</v>
      </c>
      <c r="B345" s="61" t="s">
        <v>103</v>
      </c>
      <c r="C345" s="63">
        <v>15553.05</v>
      </c>
    </row>
    <row r="346" spans="1:3" ht="16.5" hidden="1" customHeight="1">
      <c r="A346" s="61">
        <v>201</v>
      </c>
      <c r="B346" s="61" t="s">
        <v>103</v>
      </c>
      <c r="C346" s="63">
        <v>120000</v>
      </c>
    </row>
    <row r="347" spans="1:3" ht="16.5" hidden="1" customHeight="1">
      <c r="A347" s="61">
        <v>202</v>
      </c>
      <c r="B347" s="61" t="s">
        <v>103</v>
      </c>
      <c r="C347" s="63">
        <v>128803.29</v>
      </c>
    </row>
    <row r="348" spans="1:3" ht="16.5" hidden="1" customHeight="1">
      <c r="A348" s="61">
        <v>203</v>
      </c>
      <c r="B348" s="61" t="s">
        <v>103</v>
      </c>
      <c r="C348" s="63">
        <v>607534.86</v>
      </c>
    </row>
    <row r="349" spans="1:3" ht="16.5" hidden="1" customHeight="1">
      <c r="A349" s="61">
        <v>204</v>
      </c>
      <c r="B349" s="61" t="s">
        <v>103</v>
      </c>
      <c r="C349" s="63">
        <v>90750</v>
      </c>
    </row>
    <row r="350" spans="1:3" ht="16.5" hidden="1" customHeight="1">
      <c r="A350" s="61">
        <v>205</v>
      </c>
      <c r="B350" s="61" t="s">
        <v>103</v>
      </c>
      <c r="C350" s="63">
        <v>46924.3</v>
      </c>
    </row>
    <row r="351" spans="1:3" ht="16.5" hidden="1" customHeight="1">
      <c r="A351" s="61">
        <v>206</v>
      </c>
      <c r="B351" s="61" t="s">
        <v>103</v>
      </c>
      <c r="C351" s="66">
        <v>155000</v>
      </c>
    </row>
    <row r="352" spans="1:3" ht="16.5" hidden="1" customHeight="1">
      <c r="A352" s="61">
        <v>207</v>
      </c>
      <c r="B352" s="61" t="s">
        <v>103</v>
      </c>
      <c r="C352" s="63">
        <v>87876.25</v>
      </c>
    </row>
    <row r="353" spans="1:3" ht="16.5" hidden="1" customHeight="1">
      <c r="A353" s="61">
        <v>208</v>
      </c>
      <c r="B353" s="61" t="s">
        <v>103</v>
      </c>
      <c r="C353" s="63">
        <v>121000</v>
      </c>
    </row>
    <row r="354" spans="1:3" ht="16.5" hidden="1" customHeight="1">
      <c r="A354" s="61">
        <v>209</v>
      </c>
      <c r="B354" s="61" t="s">
        <v>103</v>
      </c>
      <c r="C354" s="63">
        <v>6614.01</v>
      </c>
    </row>
    <row r="355" spans="1:3" ht="16.5" hidden="1" customHeight="1">
      <c r="A355" s="61">
        <v>210</v>
      </c>
      <c r="B355" s="61" t="s">
        <v>103</v>
      </c>
      <c r="C355" s="63">
        <v>71282.94</v>
      </c>
    </row>
    <row r="356" spans="1:3" ht="16.5" hidden="1" customHeight="1">
      <c r="A356" s="61">
        <v>211</v>
      </c>
      <c r="B356" s="61" t="s">
        <v>103</v>
      </c>
      <c r="C356" s="63">
        <v>63372.6</v>
      </c>
    </row>
    <row r="357" spans="1:3" ht="16.5" hidden="1" customHeight="1">
      <c r="A357" s="61">
        <v>212</v>
      </c>
      <c r="B357" s="61" t="s">
        <v>103</v>
      </c>
      <c r="C357" s="63">
        <v>126495.34</v>
      </c>
    </row>
    <row r="358" spans="1:3" ht="16.5" hidden="1" customHeight="1">
      <c r="A358" s="61">
        <v>213</v>
      </c>
      <c r="B358" s="61" t="s">
        <v>103</v>
      </c>
      <c r="C358" s="63">
        <v>33880</v>
      </c>
    </row>
    <row r="359" spans="1:3" ht="16.5" hidden="1" customHeight="1">
      <c r="A359" s="61">
        <v>214</v>
      </c>
      <c r="B359" s="61" t="s">
        <v>103</v>
      </c>
      <c r="C359" s="63">
        <v>27225</v>
      </c>
    </row>
    <row r="360" spans="1:3" ht="16.5" hidden="1" customHeight="1">
      <c r="A360" s="61">
        <v>215</v>
      </c>
      <c r="B360" s="61" t="s">
        <v>103</v>
      </c>
      <c r="C360" s="63">
        <v>45773.75</v>
      </c>
    </row>
    <row r="361" spans="1:3" ht="16.5" hidden="1" customHeight="1">
      <c r="A361" s="61">
        <v>216</v>
      </c>
      <c r="B361" s="61" t="s">
        <v>103</v>
      </c>
      <c r="C361" s="63">
        <v>37514.400000000001</v>
      </c>
    </row>
    <row r="362" spans="1:3" ht="16.5" hidden="1" customHeight="1">
      <c r="A362" s="61">
        <v>217</v>
      </c>
      <c r="B362" s="61" t="s">
        <v>103</v>
      </c>
      <c r="C362" s="63">
        <v>53603</v>
      </c>
    </row>
    <row r="363" spans="1:3" ht="16.5" hidden="1" customHeight="1">
      <c r="A363" s="61">
        <v>218</v>
      </c>
      <c r="B363" s="61" t="s">
        <v>103</v>
      </c>
      <c r="C363" s="66">
        <v>13141.33</v>
      </c>
    </row>
    <row r="364" spans="1:3" ht="16.5" hidden="1" customHeight="1">
      <c r="A364" s="61">
        <v>219</v>
      </c>
      <c r="B364" s="61" t="s">
        <v>103</v>
      </c>
      <c r="C364" s="63">
        <v>5977.45</v>
      </c>
    </row>
    <row r="365" spans="1:3" ht="16.5" hidden="1" customHeight="1">
      <c r="A365" s="61">
        <v>220</v>
      </c>
      <c r="B365" s="61" t="s">
        <v>103</v>
      </c>
      <c r="C365" s="63">
        <v>41291.25</v>
      </c>
    </row>
    <row r="366" spans="1:3" ht="16.5" hidden="1" customHeight="1">
      <c r="A366" s="61">
        <v>221</v>
      </c>
      <c r="B366" s="61" t="s">
        <v>103</v>
      </c>
      <c r="C366" s="63">
        <v>84579</v>
      </c>
    </row>
    <row r="367" spans="1:3" ht="16.5" hidden="1" customHeight="1">
      <c r="A367" s="61">
        <v>222</v>
      </c>
      <c r="B367" s="61" t="s">
        <v>103</v>
      </c>
      <c r="C367" s="63">
        <v>3100.75</v>
      </c>
    </row>
    <row r="368" spans="1:3" ht="16.5" hidden="1" customHeight="1">
      <c r="A368" s="61">
        <v>223</v>
      </c>
      <c r="B368" s="61" t="s">
        <v>103</v>
      </c>
      <c r="C368" s="63">
        <v>184690.1</v>
      </c>
    </row>
    <row r="369" spans="1:3" ht="16.5" hidden="1" customHeight="1">
      <c r="A369" s="61">
        <v>224</v>
      </c>
      <c r="B369" s="61" t="s">
        <v>103</v>
      </c>
      <c r="C369" s="63">
        <v>52461.47</v>
      </c>
    </row>
    <row r="370" spans="1:3" ht="16.5" hidden="1" customHeight="1">
      <c r="A370" s="61">
        <v>225</v>
      </c>
      <c r="B370" s="61" t="s">
        <v>103</v>
      </c>
      <c r="C370" s="63">
        <v>60500</v>
      </c>
    </row>
    <row r="371" spans="1:3" ht="16.5" hidden="1" customHeight="1">
      <c r="A371" s="61">
        <v>226</v>
      </c>
      <c r="B371" s="61" t="s">
        <v>103</v>
      </c>
      <c r="C371" s="63">
        <v>22082.5</v>
      </c>
    </row>
    <row r="372" spans="1:3" ht="16.5" hidden="1" customHeight="1">
      <c r="A372" s="61">
        <v>227</v>
      </c>
      <c r="B372" s="61" t="s">
        <v>103</v>
      </c>
      <c r="C372" s="63">
        <v>30250</v>
      </c>
    </row>
    <row r="373" spans="1:3" ht="16.5" hidden="1" customHeight="1">
      <c r="A373" s="61">
        <v>228</v>
      </c>
      <c r="B373" s="61" t="s">
        <v>103</v>
      </c>
      <c r="C373" s="63">
        <v>31339</v>
      </c>
    </row>
    <row r="374" spans="1:3" ht="16.5" hidden="1" customHeight="1">
      <c r="A374" s="61">
        <v>229</v>
      </c>
      <c r="B374" s="61" t="s">
        <v>103</v>
      </c>
      <c r="C374" s="63">
        <v>182710</v>
      </c>
    </row>
    <row r="375" spans="1:3" ht="16.5" hidden="1" customHeight="1">
      <c r="A375" s="61">
        <v>230</v>
      </c>
      <c r="B375" s="61" t="s">
        <v>103</v>
      </c>
      <c r="C375" s="63">
        <v>83600.039999999994</v>
      </c>
    </row>
    <row r="376" spans="1:3" ht="16.5" hidden="1" customHeight="1">
      <c r="A376" s="61">
        <v>231</v>
      </c>
      <c r="B376" s="61" t="s">
        <v>103</v>
      </c>
      <c r="C376" s="63">
        <v>83600.009999999995</v>
      </c>
    </row>
    <row r="377" spans="1:3" ht="16.5" hidden="1" customHeight="1">
      <c r="A377" s="61">
        <v>232</v>
      </c>
      <c r="B377" s="61" t="s">
        <v>103</v>
      </c>
      <c r="C377" s="63">
        <v>9190.2999999999993</v>
      </c>
    </row>
    <row r="378" spans="1:3" ht="16.5" hidden="1" customHeight="1">
      <c r="A378" s="61">
        <v>233</v>
      </c>
      <c r="B378" s="61" t="s">
        <v>103</v>
      </c>
      <c r="C378" s="63">
        <v>43113.33</v>
      </c>
    </row>
    <row r="379" spans="1:3" ht="16.5" hidden="1" customHeight="1">
      <c r="A379" s="61">
        <v>234</v>
      </c>
      <c r="B379" s="61" t="s">
        <v>103</v>
      </c>
      <c r="C379" s="66">
        <v>13140.6</v>
      </c>
    </row>
    <row r="380" spans="1:3" ht="16.5" hidden="1" customHeight="1">
      <c r="A380" s="61">
        <v>235</v>
      </c>
      <c r="B380" s="61" t="s">
        <v>103</v>
      </c>
      <c r="C380" s="63">
        <v>30447.200000000001</v>
      </c>
    </row>
    <row r="381" spans="1:3" ht="16.5" hidden="1" customHeight="1">
      <c r="A381" s="61">
        <v>236</v>
      </c>
      <c r="B381" s="61" t="s">
        <v>103</v>
      </c>
      <c r="C381" s="63">
        <v>29176.63</v>
      </c>
    </row>
    <row r="382" spans="1:3" ht="16.5" hidden="1" customHeight="1">
      <c r="A382" s="61">
        <v>237</v>
      </c>
      <c r="B382" s="61" t="s">
        <v>103</v>
      </c>
      <c r="C382" s="63">
        <v>108499.25</v>
      </c>
    </row>
    <row r="383" spans="1:3" ht="16.5" hidden="1" customHeight="1">
      <c r="A383" s="61">
        <v>238</v>
      </c>
      <c r="B383" s="61" t="s">
        <v>103</v>
      </c>
      <c r="C383" s="63">
        <v>63667.88</v>
      </c>
    </row>
    <row r="384" spans="1:3" ht="16.5" hidden="1" customHeight="1">
      <c r="A384" s="61">
        <v>239</v>
      </c>
      <c r="B384" s="61" t="s">
        <v>103</v>
      </c>
      <c r="C384" s="63">
        <v>455000</v>
      </c>
    </row>
    <row r="385" spans="1:3" ht="16.5" hidden="1" customHeight="1">
      <c r="A385" s="61">
        <v>240</v>
      </c>
      <c r="B385" s="61" t="s">
        <v>103</v>
      </c>
      <c r="C385" s="63">
        <v>18617.02</v>
      </c>
    </row>
    <row r="386" spans="1:3" ht="16.5" hidden="1" customHeight="1">
      <c r="A386" s="61">
        <v>241</v>
      </c>
      <c r="B386" s="61" t="s">
        <v>103</v>
      </c>
      <c r="C386" s="63">
        <v>125031.8</v>
      </c>
    </row>
    <row r="387" spans="1:3" ht="16.5" hidden="1" customHeight="1">
      <c r="A387" s="61">
        <v>242</v>
      </c>
      <c r="B387" s="61" t="s">
        <v>103</v>
      </c>
      <c r="C387" s="63">
        <v>138373.04</v>
      </c>
    </row>
    <row r="388" spans="1:3" ht="16.5" hidden="1" customHeight="1">
      <c r="A388" s="61">
        <v>243</v>
      </c>
      <c r="B388" s="61" t="s">
        <v>103</v>
      </c>
      <c r="C388" s="63">
        <v>128069.88</v>
      </c>
    </row>
    <row r="389" spans="1:3" ht="16.5" hidden="1" customHeight="1">
      <c r="A389" s="61">
        <v>244</v>
      </c>
      <c r="B389" s="61" t="s">
        <v>103</v>
      </c>
      <c r="C389" s="63">
        <v>55325.02</v>
      </c>
    </row>
    <row r="390" spans="1:3" ht="16.5" hidden="1" customHeight="1">
      <c r="A390" s="61">
        <v>245</v>
      </c>
      <c r="B390" s="61" t="s">
        <v>103</v>
      </c>
      <c r="C390" s="63">
        <v>59875.08</v>
      </c>
    </row>
    <row r="391" spans="1:3" ht="16.5" hidden="1" customHeight="1">
      <c r="A391" s="61">
        <v>246</v>
      </c>
      <c r="B391" s="61" t="s">
        <v>103</v>
      </c>
      <c r="C391" s="63">
        <v>40600.300000000003</v>
      </c>
    </row>
    <row r="392" spans="1:3" ht="16.5" hidden="1" customHeight="1">
      <c r="A392" s="61">
        <v>247</v>
      </c>
      <c r="B392" s="61" t="s">
        <v>103</v>
      </c>
      <c r="C392" s="63">
        <v>167504.26</v>
      </c>
    </row>
    <row r="393" spans="1:3" ht="16.5" hidden="1" customHeight="1">
      <c r="A393" s="61">
        <v>248</v>
      </c>
      <c r="B393" s="61" t="s">
        <v>103</v>
      </c>
      <c r="C393" s="63">
        <v>142425.94</v>
      </c>
    </row>
    <row r="394" spans="1:3" ht="16.5" hidden="1" customHeight="1">
      <c r="A394" s="61">
        <v>249</v>
      </c>
      <c r="B394" s="61" t="s">
        <v>103</v>
      </c>
      <c r="C394" s="63">
        <v>123605.04</v>
      </c>
    </row>
    <row r="395" spans="1:3" ht="16.5" hidden="1" customHeight="1">
      <c r="A395" s="61">
        <v>250</v>
      </c>
      <c r="B395" s="61" t="s">
        <v>103</v>
      </c>
      <c r="C395" s="63">
        <v>111673.76</v>
      </c>
    </row>
    <row r="396" spans="1:3" ht="16.5" hidden="1" customHeight="1">
      <c r="A396" s="61">
        <v>251</v>
      </c>
      <c r="B396" s="61" t="s">
        <v>103</v>
      </c>
      <c r="C396" s="63">
        <v>79787.16</v>
      </c>
    </row>
    <row r="397" spans="1:3" ht="16.5" hidden="1" customHeight="1">
      <c r="A397" s="61">
        <v>252</v>
      </c>
      <c r="B397" s="61" t="s">
        <v>103</v>
      </c>
      <c r="C397" s="63">
        <v>79813.48</v>
      </c>
    </row>
    <row r="398" spans="1:3" ht="16.5" hidden="1" customHeight="1">
      <c r="A398" s="61">
        <v>253</v>
      </c>
      <c r="B398" s="61" t="s">
        <v>103</v>
      </c>
      <c r="C398" s="63">
        <v>79826.259999999995</v>
      </c>
    </row>
    <row r="399" spans="1:3" ht="16.5" hidden="1" customHeight="1">
      <c r="A399" s="61">
        <v>254</v>
      </c>
      <c r="B399" s="61" t="s">
        <v>103</v>
      </c>
      <c r="C399" s="63">
        <v>68759.039999999994</v>
      </c>
    </row>
    <row r="400" spans="1:3" ht="16.5" hidden="1" customHeight="1">
      <c r="A400" s="61">
        <v>255</v>
      </c>
      <c r="B400" s="61" t="s">
        <v>103</v>
      </c>
      <c r="C400" s="63">
        <v>56855.42</v>
      </c>
    </row>
    <row r="401" spans="1:3" ht="16.5" hidden="1" customHeight="1">
      <c r="A401" s="61">
        <v>256</v>
      </c>
      <c r="B401" s="61" t="s">
        <v>103</v>
      </c>
      <c r="C401" s="63">
        <v>48727.32</v>
      </c>
    </row>
    <row r="402" spans="1:3" ht="16.5" hidden="1" customHeight="1">
      <c r="A402" s="61">
        <v>257</v>
      </c>
      <c r="B402" s="61" t="s">
        <v>103</v>
      </c>
      <c r="C402" s="63">
        <v>31940.65</v>
      </c>
    </row>
    <row r="403" spans="1:3" ht="16.5" hidden="1" customHeight="1">
      <c r="A403" s="61">
        <v>258</v>
      </c>
      <c r="B403" s="61" t="s">
        <v>103</v>
      </c>
      <c r="C403" s="63">
        <v>71640.22</v>
      </c>
    </row>
    <row r="404" spans="1:3" s="65" customFormat="1" ht="16.5" hidden="1" customHeight="1">
      <c r="A404" s="61">
        <v>259</v>
      </c>
      <c r="B404" s="61" t="s">
        <v>103</v>
      </c>
      <c r="C404" s="63">
        <v>62020.1</v>
      </c>
    </row>
    <row r="405" spans="1:3" ht="16.5" hidden="1" customHeight="1">
      <c r="A405" s="61">
        <v>260</v>
      </c>
      <c r="B405" s="61" t="s">
        <v>103</v>
      </c>
      <c r="C405" s="63">
        <v>60157.88</v>
      </c>
    </row>
    <row r="406" spans="1:3" ht="16.5" hidden="1" customHeight="1">
      <c r="A406" s="61">
        <v>261</v>
      </c>
      <c r="B406" s="61" t="s">
        <v>103</v>
      </c>
      <c r="C406" s="63">
        <v>39385.760000000002</v>
      </c>
    </row>
    <row r="407" spans="1:3" ht="16.5" hidden="1" customHeight="1">
      <c r="A407" s="61">
        <v>262</v>
      </c>
      <c r="B407" s="61" t="s">
        <v>103</v>
      </c>
      <c r="C407" s="63">
        <v>15730</v>
      </c>
    </row>
    <row r="408" spans="1:3" ht="16.5" hidden="1" customHeight="1">
      <c r="A408" s="61">
        <v>263</v>
      </c>
      <c r="B408" s="61" t="s">
        <v>103</v>
      </c>
      <c r="C408" s="63">
        <v>93871.8</v>
      </c>
    </row>
    <row r="409" spans="1:3" ht="16.5" hidden="1" customHeight="1">
      <c r="A409" s="61">
        <v>264</v>
      </c>
      <c r="B409" s="61" t="s">
        <v>103</v>
      </c>
      <c r="C409" s="63">
        <v>482894.31</v>
      </c>
    </row>
    <row r="410" spans="1:3" ht="16.5" hidden="1" customHeight="1">
      <c r="A410" s="61">
        <v>265</v>
      </c>
      <c r="B410" s="61" t="s">
        <v>103</v>
      </c>
      <c r="C410" s="63">
        <v>3545694.15</v>
      </c>
    </row>
    <row r="411" spans="1:3" ht="16.5" hidden="1" customHeight="1">
      <c r="A411" s="61">
        <v>266</v>
      </c>
      <c r="B411" s="61" t="s">
        <v>103</v>
      </c>
      <c r="C411" s="63">
        <v>711556.22</v>
      </c>
    </row>
    <row r="412" spans="1:3" ht="16.5" hidden="1" customHeight="1">
      <c r="A412" s="61">
        <v>267</v>
      </c>
      <c r="B412" s="61" t="s">
        <v>103</v>
      </c>
      <c r="C412" s="63">
        <v>34022.730000000003</v>
      </c>
    </row>
    <row r="413" spans="1:3" ht="16.5" hidden="1" customHeight="1">
      <c r="A413" s="61">
        <v>268</v>
      </c>
      <c r="B413" s="61" t="s">
        <v>103</v>
      </c>
      <c r="C413" s="63">
        <v>15678.82</v>
      </c>
    </row>
    <row r="414" spans="1:3" ht="16.5" hidden="1" customHeight="1">
      <c r="A414" s="61">
        <v>269</v>
      </c>
      <c r="B414" s="61" t="s">
        <v>103</v>
      </c>
      <c r="C414" s="63">
        <v>354908.97</v>
      </c>
    </row>
    <row r="415" spans="1:3" ht="16.5" hidden="1" customHeight="1">
      <c r="A415" s="61">
        <v>270</v>
      </c>
      <c r="B415" s="61" t="s">
        <v>103</v>
      </c>
      <c r="C415" s="63">
        <v>828787.08</v>
      </c>
    </row>
    <row r="416" spans="1:3" ht="16.5" hidden="1" customHeight="1">
      <c r="A416" s="61">
        <v>271</v>
      </c>
      <c r="B416" s="61" t="s">
        <v>103</v>
      </c>
      <c r="C416" s="63">
        <v>816737.8</v>
      </c>
    </row>
    <row r="417" spans="1:3" ht="16.5" hidden="1" customHeight="1">
      <c r="A417" s="61">
        <v>272</v>
      </c>
      <c r="B417" s="61" t="s">
        <v>103</v>
      </c>
      <c r="C417" s="63">
        <v>697443.47</v>
      </c>
    </row>
    <row r="418" spans="1:3" ht="16.5" hidden="1" customHeight="1">
      <c r="A418" s="61">
        <v>273</v>
      </c>
      <c r="B418" s="61" t="s">
        <v>103</v>
      </c>
      <c r="C418" s="63">
        <v>475288</v>
      </c>
    </row>
    <row r="419" spans="1:3" ht="16.5" hidden="1" customHeight="1">
      <c r="A419" s="61">
        <v>274</v>
      </c>
      <c r="B419" s="61" t="s">
        <v>103</v>
      </c>
      <c r="C419" s="63">
        <v>1807355.4</v>
      </c>
    </row>
    <row r="420" spans="1:3" ht="16.5" hidden="1" customHeight="1">
      <c r="A420" s="61">
        <v>275</v>
      </c>
      <c r="B420" s="61" t="s">
        <v>103</v>
      </c>
      <c r="C420" s="63">
        <v>71269</v>
      </c>
    </row>
    <row r="421" spans="1:3" ht="16.5" hidden="1" customHeight="1">
      <c r="A421" s="61">
        <v>276</v>
      </c>
      <c r="B421" s="61" t="s">
        <v>103</v>
      </c>
      <c r="C421" s="63">
        <v>76714</v>
      </c>
    </row>
    <row r="422" spans="1:3" ht="16.5" hidden="1" customHeight="1">
      <c r="A422" s="61">
        <v>277</v>
      </c>
      <c r="B422" s="61" t="s">
        <v>103</v>
      </c>
      <c r="C422" s="63">
        <v>7775.46</v>
      </c>
    </row>
    <row r="423" spans="1:3" ht="16.5" hidden="1" customHeight="1">
      <c r="A423" s="61">
        <v>278</v>
      </c>
      <c r="B423" s="61" t="s">
        <v>103</v>
      </c>
      <c r="C423" s="63">
        <v>4154.88</v>
      </c>
    </row>
    <row r="424" spans="1:3" ht="16.5" hidden="1" customHeight="1">
      <c r="A424" s="61">
        <v>279</v>
      </c>
      <c r="B424" s="61" t="s">
        <v>103</v>
      </c>
      <c r="C424" s="63">
        <v>266.2</v>
      </c>
    </row>
    <row r="425" spans="1:3" ht="16.5" hidden="1" customHeight="1">
      <c r="A425" s="61">
        <v>280</v>
      </c>
      <c r="B425" s="61" t="s">
        <v>103</v>
      </c>
      <c r="C425" s="63">
        <v>22259.16</v>
      </c>
    </row>
    <row r="426" spans="1:3" ht="16.5" hidden="1" customHeight="1">
      <c r="A426" s="61">
        <v>281</v>
      </c>
      <c r="B426" s="61" t="s">
        <v>103</v>
      </c>
      <c r="C426" s="63">
        <v>484</v>
      </c>
    </row>
    <row r="427" spans="1:3" ht="16.5" hidden="1" customHeight="1">
      <c r="A427" s="61">
        <v>282</v>
      </c>
      <c r="B427" s="61" t="s">
        <v>103</v>
      </c>
      <c r="C427" s="63">
        <v>5922.95</v>
      </c>
    </row>
    <row r="428" spans="1:3" ht="16.5" hidden="1" customHeight="1">
      <c r="A428" s="61">
        <v>283</v>
      </c>
      <c r="B428" s="61" t="s">
        <v>103</v>
      </c>
      <c r="C428" s="63">
        <v>1098.68</v>
      </c>
    </row>
    <row r="429" spans="1:3" ht="16.5" hidden="1" customHeight="1">
      <c r="A429" s="61">
        <v>284</v>
      </c>
      <c r="B429" s="61" t="s">
        <v>103</v>
      </c>
      <c r="C429" s="63">
        <v>14400.1</v>
      </c>
    </row>
    <row r="430" spans="1:3" ht="16.5" hidden="1" customHeight="1">
      <c r="A430" s="61">
        <v>285</v>
      </c>
      <c r="B430" s="61" t="s">
        <v>103</v>
      </c>
      <c r="C430" s="63">
        <v>9064</v>
      </c>
    </row>
    <row r="431" spans="1:3" ht="16.5" hidden="1" customHeight="1">
      <c r="A431" s="61">
        <v>286</v>
      </c>
      <c r="B431" s="61" t="s">
        <v>103</v>
      </c>
      <c r="C431" s="63">
        <v>5771.7</v>
      </c>
    </row>
    <row r="432" spans="1:3" ht="16.5" hidden="1" customHeight="1">
      <c r="A432" s="61">
        <v>287</v>
      </c>
      <c r="B432" s="61" t="s">
        <v>103</v>
      </c>
      <c r="C432" s="63">
        <v>8918.73</v>
      </c>
    </row>
    <row r="433" spans="1:3" ht="16.5" hidden="1" customHeight="1">
      <c r="A433" s="61">
        <v>288</v>
      </c>
      <c r="B433" s="61" t="s">
        <v>103</v>
      </c>
      <c r="C433" s="63">
        <v>99573.62</v>
      </c>
    </row>
    <row r="434" spans="1:3" ht="16.5" hidden="1" customHeight="1">
      <c r="A434" s="61">
        <v>289</v>
      </c>
      <c r="B434" s="61" t="s">
        <v>103</v>
      </c>
      <c r="C434" s="63">
        <v>22268.84</v>
      </c>
    </row>
    <row r="435" spans="1:3" ht="16.5" hidden="1" customHeight="1">
      <c r="A435" s="61">
        <v>290</v>
      </c>
      <c r="B435" s="61" t="s">
        <v>103</v>
      </c>
      <c r="C435" s="63">
        <v>67891.3</v>
      </c>
    </row>
    <row r="436" spans="1:3" ht="16.5" hidden="1" customHeight="1">
      <c r="A436" s="61">
        <v>291</v>
      </c>
      <c r="B436" s="61" t="s">
        <v>103</v>
      </c>
      <c r="C436" s="63">
        <v>620586.82999999996</v>
      </c>
    </row>
    <row r="437" spans="1:3" ht="16.5" hidden="1" customHeight="1">
      <c r="A437" s="61">
        <v>292</v>
      </c>
      <c r="B437" s="61" t="s">
        <v>103</v>
      </c>
      <c r="C437" s="66">
        <v>208249.62</v>
      </c>
    </row>
    <row r="438" spans="1:3" ht="16.5" hidden="1" customHeight="1">
      <c r="A438" s="61">
        <v>293</v>
      </c>
      <c r="B438" s="61" t="s">
        <v>103</v>
      </c>
      <c r="C438" s="63">
        <v>119762.29</v>
      </c>
    </row>
    <row r="439" spans="1:3" ht="16.5" hidden="1" customHeight="1">
      <c r="A439" s="61">
        <v>294</v>
      </c>
      <c r="B439" s="61" t="s">
        <v>103</v>
      </c>
      <c r="C439" s="63">
        <v>10161.58</v>
      </c>
    </row>
    <row r="440" spans="1:3" ht="16.5" hidden="1" customHeight="1">
      <c r="A440" s="61">
        <v>295</v>
      </c>
      <c r="B440" s="61" t="s">
        <v>103</v>
      </c>
      <c r="C440" s="63">
        <v>18450.080000000002</v>
      </c>
    </row>
    <row r="441" spans="1:3" ht="16.5" hidden="1" customHeight="1">
      <c r="A441" s="61">
        <v>296</v>
      </c>
      <c r="B441" s="61" t="s">
        <v>103</v>
      </c>
      <c r="C441" s="63">
        <v>1033.24</v>
      </c>
    </row>
    <row r="442" spans="1:3" ht="16.5" hidden="1" customHeight="1">
      <c r="A442" s="61">
        <v>297</v>
      </c>
      <c r="B442" s="61" t="s">
        <v>103</v>
      </c>
      <c r="C442" s="63">
        <v>218807.49</v>
      </c>
    </row>
    <row r="443" spans="1:3" ht="16.5" hidden="1" customHeight="1">
      <c r="A443" s="61">
        <v>298</v>
      </c>
      <c r="B443" s="61" t="s">
        <v>103</v>
      </c>
      <c r="C443" s="63">
        <v>227705.06</v>
      </c>
    </row>
    <row r="444" spans="1:3" ht="16.5" hidden="1" customHeight="1">
      <c r="A444" s="61">
        <v>299</v>
      </c>
      <c r="B444" s="61" t="s">
        <v>103</v>
      </c>
      <c r="C444" s="63">
        <v>361554.23</v>
      </c>
    </row>
    <row r="445" spans="1:3" ht="16.5" hidden="1" customHeight="1">
      <c r="A445" s="61">
        <v>300</v>
      </c>
      <c r="B445" s="61" t="s">
        <v>103</v>
      </c>
      <c r="C445" s="63">
        <v>56089</v>
      </c>
    </row>
    <row r="446" spans="1:3" ht="16.5" hidden="1" customHeight="1">
      <c r="A446" s="61">
        <v>301</v>
      </c>
      <c r="B446" s="61" t="s">
        <v>103</v>
      </c>
      <c r="C446" s="63">
        <v>639801.24</v>
      </c>
    </row>
    <row r="447" spans="1:3" ht="16.5" hidden="1" customHeight="1">
      <c r="A447" s="61">
        <v>302</v>
      </c>
      <c r="B447" s="61" t="s">
        <v>103</v>
      </c>
      <c r="C447" s="63">
        <v>3338649.6000000001</v>
      </c>
    </row>
    <row r="448" spans="1:3" ht="16.5" hidden="1" customHeight="1">
      <c r="A448" s="61">
        <v>303</v>
      </c>
      <c r="B448" s="61" t="s">
        <v>103</v>
      </c>
      <c r="C448" s="63">
        <v>1720281.6</v>
      </c>
    </row>
    <row r="449" spans="1:3" ht="16.5" hidden="1" customHeight="1">
      <c r="A449" s="61">
        <v>304</v>
      </c>
      <c r="B449" s="61" t="s">
        <v>103</v>
      </c>
      <c r="C449" s="63">
        <v>1703677.2</v>
      </c>
    </row>
    <row r="450" spans="1:3" ht="16.5" hidden="1" customHeight="1">
      <c r="A450" s="61">
        <v>305</v>
      </c>
      <c r="B450" s="61" t="s">
        <v>103</v>
      </c>
      <c r="C450" s="63">
        <v>1775520</v>
      </c>
    </row>
    <row r="451" spans="1:3" ht="16.5" hidden="1" customHeight="1">
      <c r="A451" s="61">
        <v>306</v>
      </c>
      <c r="B451" s="61" t="s">
        <v>103</v>
      </c>
      <c r="C451" s="63">
        <v>3694201.05</v>
      </c>
    </row>
    <row r="452" spans="1:3" ht="16.5" hidden="1" customHeight="1">
      <c r="A452" s="61">
        <v>307</v>
      </c>
      <c r="B452" s="61" t="s">
        <v>103</v>
      </c>
      <c r="C452" s="63">
        <v>1695247.29</v>
      </c>
    </row>
    <row r="453" spans="1:3" ht="16.5" hidden="1" customHeight="1">
      <c r="A453" s="61">
        <v>308</v>
      </c>
      <c r="B453" s="61" t="s">
        <v>103</v>
      </c>
      <c r="C453" s="63">
        <v>57499.199999999997</v>
      </c>
    </row>
    <row r="454" spans="1:3" ht="16.5" hidden="1" customHeight="1">
      <c r="A454" s="61">
        <v>309</v>
      </c>
      <c r="B454" s="61" t="s">
        <v>103</v>
      </c>
      <c r="C454" s="63">
        <v>29752.2</v>
      </c>
    </row>
    <row r="455" spans="1:3" s="65" customFormat="1" ht="16.5" hidden="1" customHeight="1">
      <c r="A455" s="61">
        <v>310</v>
      </c>
      <c r="B455" s="61" t="s">
        <v>103</v>
      </c>
      <c r="C455" s="63">
        <v>1886837.54</v>
      </c>
    </row>
    <row r="456" spans="1:3" s="65" customFormat="1" ht="16.5" hidden="1" customHeight="1">
      <c r="A456" s="61">
        <v>311</v>
      </c>
      <c r="B456" s="61" t="s">
        <v>103</v>
      </c>
      <c r="C456" s="66">
        <v>1656193.11</v>
      </c>
    </row>
    <row r="457" spans="1:3" ht="16.5" hidden="1" customHeight="1">
      <c r="A457" s="61">
        <v>312</v>
      </c>
      <c r="B457" s="61" t="s">
        <v>103</v>
      </c>
      <c r="C457" s="62">
        <v>2352310.86</v>
      </c>
    </row>
    <row r="458" spans="1:3" ht="16.5" hidden="1" customHeight="1">
      <c r="A458" s="61">
        <v>313</v>
      </c>
      <c r="B458" s="61" t="s">
        <v>103</v>
      </c>
      <c r="C458" s="63">
        <v>587451.36</v>
      </c>
    </row>
    <row r="459" spans="1:3" ht="16.5" hidden="1" customHeight="1">
      <c r="A459" s="61">
        <v>314</v>
      </c>
      <c r="B459" s="61" t="s">
        <v>103</v>
      </c>
      <c r="C459" s="63">
        <v>51237.91</v>
      </c>
    </row>
    <row r="460" spans="1:3" ht="16.5" hidden="1" customHeight="1">
      <c r="A460" s="61">
        <v>315</v>
      </c>
      <c r="B460" s="61" t="s">
        <v>103</v>
      </c>
      <c r="C460" s="63">
        <v>141353.22</v>
      </c>
    </row>
    <row r="461" spans="1:3" ht="16.5" hidden="1" customHeight="1">
      <c r="A461" s="61">
        <v>316</v>
      </c>
      <c r="B461" s="61" t="s">
        <v>103</v>
      </c>
      <c r="C461" s="63">
        <v>55827.5</v>
      </c>
    </row>
    <row r="462" spans="1:3" ht="16.5" hidden="1" customHeight="1">
      <c r="A462" s="61">
        <v>317</v>
      </c>
      <c r="B462" s="61" t="s">
        <v>103</v>
      </c>
      <c r="C462" s="63">
        <v>36300</v>
      </c>
    </row>
    <row r="463" spans="1:3" ht="16.5" hidden="1" customHeight="1">
      <c r="A463" s="61">
        <v>318</v>
      </c>
      <c r="B463" s="61" t="s">
        <v>103</v>
      </c>
      <c r="C463" s="63">
        <v>71102.02</v>
      </c>
    </row>
    <row r="464" spans="1:3" ht="16.5" hidden="1" customHeight="1">
      <c r="A464" s="61">
        <v>319</v>
      </c>
      <c r="B464" s="61" t="s">
        <v>103</v>
      </c>
      <c r="C464" s="63">
        <v>60014.79</v>
      </c>
    </row>
    <row r="465" spans="1:3" ht="16.5" hidden="1" customHeight="1">
      <c r="A465" s="61">
        <v>320</v>
      </c>
      <c r="B465" s="61" t="s">
        <v>103</v>
      </c>
      <c r="C465" s="63">
        <v>36009.599999999999</v>
      </c>
    </row>
    <row r="466" spans="1:3" ht="16.5" hidden="1" customHeight="1">
      <c r="A466" s="61">
        <v>321</v>
      </c>
      <c r="B466" s="61" t="s">
        <v>103</v>
      </c>
      <c r="C466" s="63">
        <v>57000.68</v>
      </c>
    </row>
    <row r="467" spans="1:3" ht="16.5" hidden="1" customHeight="1">
      <c r="A467" s="61">
        <v>322</v>
      </c>
      <c r="B467" s="61" t="s">
        <v>103</v>
      </c>
      <c r="C467" s="63">
        <v>41708.699999999997</v>
      </c>
    </row>
    <row r="468" spans="1:3" ht="16.5" hidden="1" customHeight="1">
      <c r="A468" s="61">
        <v>323</v>
      </c>
      <c r="B468" s="61" t="s">
        <v>103</v>
      </c>
      <c r="C468" s="63">
        <v>99825</v>
      </c>
    </row>
    <row r="469" spans="1:3" ht="16.5" hidden="1" customHeight="1">
      <c r="A469" s="61">
        <v>324</v>
      </c>
      <c r="B469" s="61" t="s">
        <v>103</v>
      </c>
      <c r="C469" s="63">
        <v>803880.44</v>
      </c>
    </row>
    <row r="470" spans="1:3" ht="16.5" hidden="1" customHeight="1">
      <c r="A470" s="61">
        <v>325</v>
      </c>
      <c r="B470" s="61" t="s">
        <v>103</v>
      </c>
      <c r="C470" s="63">
        <v>111472.94</v>
      </c>
    </row>
    <row r="471" spans="1:3" ht="16.5" hidden="1" customHeight="1">
      <c r="A471" s="61">
        <v>326</v>
      </c>
      <c r="B471" s="61" t="s">
        <v>103</v>
      </c>
      <c r="C471" s="63">
        <v>72330</v>
      </c>
    </row>
    <row r="472" spans="1:3" ht="16.5" hidden="1" customHeight="1">
      <c r="A472" s="61">
        <v>327</v>
      </c>
      <c r="B472" s="61" t="s">
        <v>103</v>
      </c>
      <c r="C472" s="63">
        <v>46763.86</v>
      </c>
    </row>
    <row r="473" spans="1:3" ht="16.5" hidden="1" customHeight="1">
      <c r="A473" s="61">
        <v>328</v>
      </c>
      <c r="B473" s="61" t="s">
        <v>103</v>
      </c>
      <c r="C473" s="63">
        <v>606936</v>
      </c>
    </row>
    <row r="474" spans="1:3" ht="16.5" hidden="1" customHeight="1">
      <c r="A474" s="61">
        <v>329</v>
      </c>
      <c r="B474" s="61" t="s">
        <v>103</v>
      </c>
      <c r="C474" s="63">
        <v>48115.65</v>
      </c>
    </row>
    <row r="475" spans="1:3" ht="16.5" hidden="1" customHeight="1">
      <c r="A475" s="61">
        <v>330</v>
      </c>
      <c r="B475" s="61" t="s">
        <v>103</v>
      </c>
      <c r="C475" s="63">
        <v>15972</v>
      </c>
    </row>
    <row r="476" spans="1:3" ht="16.5" hidden="1" customHeight="1">
      <c r="A476" s="61">
        <v>331</v>
      </c>
      <c r="B476" s="61" t="s">
        <v>103</v>
      </c>
      <c r="C476" s="63">
        <v>33838.980000000003</v>
      </c>
    </row>
    <row r="477" spans="1:3" ht="16.5" hidden="1" customHeight="1">
      <c r="A477" s="61">
        <v>332</v>
      </c>
      <c r="B477" s="61" t="s">
        <v>103</v>
      </c>
      <c r="C477" s="66">
        <v>0</v>
      </c>
    </row>
    <row r="478" spans="1:3" ht="16.5" hidden="1" customHeight="1">
      <c r="A478" s="61">
        <v>333</v>
      </c>
      <c r="B478" s="61" t="s">
        <v>103</v>
      </c>
      <c r="C478" s="63">
        <v>14942092.48</v>
      </c>
    </row>
    <row r="479" spans="1:3" ht="16.5" hidden="1" customHeight="1">
      <c r="A479" s="61">
        <v>334</v>
      </c>
      <c r="B479" s="61" t="s">
        <v>103</v>
      </c>
      <c r="C479" s="63">
        <v>63096.66</v>
      </c>
    </row>
    <row r="480" spans="1:3" ht="16.5" hidden="1" customHeight="1">
      <c r="A480" s="61">
        <v>335</v>
      </c>
      <c r="B480" s="61" t="s">
        <v>103</v>
      </c>
      <c r="C480" s="63">
        <v>29430</v>
      </c>
    </row>
    <row r="481" spans="1:3" ht="16.5" hidden="1" customHeight="1">
      <c r="A481" s="61">
        <v>336</v>
      </c>
      <c r="B481" s="61" t="s">
        <v>103</v>
      </c>
      <c r="C481" s="63">
        <v>42896.959999999999</v>
      </c>
    </row>
    <row r="482" spans="1:3" ht="16.5" hidden="1" customHeight="1">
      <c r="A482" s="61">
        <v>337</v>
      </c>
      <c r="B482" s="61" t="s">
        <v>103</v>
      </c>
      <c r="C482" s="63">
        <v>1784001.87</v>
      </c>
    </row>
    <row r="483" spans="1:3" ht="16.5" hidden="1" customHeight="1">
      <c r="A483" s="61">
        <v>338</v>
      </c>
      <c r="B483" s="61" t="s">
        <v>103</v>
      </c>
      <c r="C483" s="63">
        <v>71995</v>
      </c>
    </row>
    <row r="484" spans="1:3" ht="16.5" hidden="1" customHeight="1">
      <c r="A484" s="61">
        <v>339</v>
      </c>
      <c r="B484" s="61" t="s">
        <v>103</v>
      </c>
      <c r="C484" s="63">
        <v>43906.64</v>
      </c>
    </row>
    <row r="485" spans="1:3" ht="16.5" hidden="1" customHeight="1">
      <c r="A485" s="61">
        <v>340</v>
      </c>
      <c r="B485" s="61" t="s">
        <v>103</v>
      </c>
      <c r="C485" s="63">
        <v>58080</v>
      </c>
    </row>
    <row r="486" spans="1:3" ht="16.5" hidden="1" customHeight="1">
      <c r="A486" s="61">
        <v>341</v>
      </c>
      <c r="B486" s="61" t="s">
        <v>103</v>
      </c>
      <c r="C486" s="63">
        <v>2132145.6</v>
      </c>
    </row>
    <row r="487" spans="1:3" ht="16.5" hidden="1" customHeight="1">
      <c r="A487" s="61">
        <v>342</v>
      </c>
      <c r="B487" s="61" t="s">
        <v>103</v>
      </c>
      <c r="C487" s="63">
        <v>47190</v>
      </c>
    </row>
    <row r="488" spans="1:3" ht="16.5" hidden="1" customHeight="1">
      <c r="A488" s="61">
        <v>343</v>
      </c>
      <c r="B488" s="61" t="s">
        <v>103</v>
      </c>
      <c r="C488" s="63">
        <v>4838334.3600000003</v>
      </c>
    </row>
    <row r="489" spans="1:3" ht="16.5" hidden="1" customHeight="1">
      <c r="A489" s="61">
        <v>344</v>
      </c>
      <c r="B489" s="61" t="s">
        <v>103</v>
      </c>
      <c r="C489" s="63">
        <v>259209.88</v>
      </c>
    </row>
    <row r="490" spans="1:3" ht="16.5" hidden="1" customHeight="1">
      <c r="A490" s="61">
        <v>345</v>
      </c>
      <c r="B490" s="61" t="s">
        <v>103</v>
      </c>
      <c r="C490" s="63">
        <v>17724.560000000001</v>
      </c>
    </row>
    <row r="491" spans="1:3" ht="16.5" hidden="1" customHeight="1">
      <c r="A491" s="61">
        <v>346</v>
      </c>
      <c r="B491" s="61" t="s">
        <v>103</v>
      </c>
      <c r="C491" s="63">
        <v>90768.9</v>
      </c>
    </row>
    <row r="492" spans="1:3" ht="16.5" hidden="1" customHeight="1">
      <c r="A492" s="61">
        <v>347</v>
      </c>
      <c r="B492" s="61" t="s">
        <v>103</v>
      </c>
      <c r="C492" s="63">
        <v>57580.44</v>
      </c>
    </row>
    <row r="493" spans="1:3" ht="16.5" hidden="1" customHeight="1">
      <c r="A493" s="61">
        <v>348</v>
      </c>
      <c r="B493" s="61" t="s">
        <v>103</v>
      </c>
      <c r="C493" s="63">
        <v>92451.26</v>
      </c>
    </row>
    <row r="494" spans="1:3" ht="16.5" hidden="1" customHeight="1">
      <c r="A494" s="61">
        <v>349</v>
      </c>
      <c r="B494" s="61" t="s">
        <v>103</v>
      </c>
      <c r="C494" s="63">
        <v>723036.03</v>
      </c>
    </row>
    <row r="495" spans="1:3" ht="16.5" hidden="1" customHeight="1">
      <c r="A495" s="61">
        <v>350</v>
      </c>
      <c r="B495" s="61" t="s">
        <v>103</v>
      </c>
      <c r="C495" s="63">
        <v>64018</v>
      </c>
    </row>
    <row r="496" spans="1:3" ht="16.5" hidden="1" customHeight="1">
      <c r="A496" s="61">
        <v>351</v>
      </c>
      <c r="B496" s="61" t="s">
        <v>103</v>
      </c>
      <c r="C496" s="63">
        <v>22128.6</v>
      </c>
    </row>
    <row r="497" spans="1:3" ht="16.5" hidden="1" customHeight="1">
      <c r="A497" s="61">
        <v>352</v>
      </c>
      <c r="B497" s="61" t="s">
        <v>103</v>
      </c>
      <c r="C497" s="63">
        <v>40434.57</v>
      </c>
    </row>
    <row r="498" spans="1:3" ht="16.5" hidden="1" customHeight="1">
      <c r="A498" s="61">
        <v>353</v>
      </c>
      <c r="B498" s="61" t="s">
        <v>103</v>
      </c>
      <c r="C498" s="63">
        <v>209410.92</v>
      </c>
    </row>
    <row r="499" spans="1:3" ht="16.5" hidden="1" customHeight="1">
      <c r="A499" s="61">
        <v>354</v>
      </c>
      <c r="B499" s="61" t="s">
        <v>103</v>
      </c>
      <c r="C499" s="63">
        <v>3472471.18</v>
      </c>
    </row>
    <row r="500" spans="1:3" ht="16.5" hidden="1" customHeight="1">
      <c r="A500" s="61">
        <v>355</v>
      </c>
      <c r="B500" s="61" t="s">
        <v>103</v>
      </c>
      <c r="C500" s="63">
        <v>197100</v>
      </c>
    </row>
    <row r="501" spans="1:3" ht="16.5" hidden="1" customHeight="1">
      <c r="A501" s="61">
        <v>356</v>
      </c>
      <c r="B501" s="61" t="s">
        <v>103</v>
      </c>
      <c r="C501" s="63">
        <v>1277.76</v>
      </c>
    </row>
    <row r="502" spans="1:3" ht="16.5" hidden="1" customHeight="1">
      <c r="A502" s="61">
        <v>357</v>
      </c>
      <c r="B502" s="61" t="s">
        <v>103</v>
      </c>
      <c r="C502" s="63">
        <v>45315.71</v>
      </c>
    </row>
    <row r="503" spans="1:3" ht="16.5" hidden="1" customHeight="1">
      <c r="A503" s="61">
        <v>358</v>
      </c>
      <c r="B503" s="61" t="s">
        <v>103</v>
      </c>
      <c r="C503" s="63">
        <v>2032.8</v>
      </c>
    </row>
    <row r="504" spans="1:3" ht="16.5" hidden="1" customHeight="1">
      <c r="A504" s="61">
        <v>359</v>
      </c>
      <c r="B504" s="61" t="s">
        <v>103</v>
      </c>
      <c r="C504" s="63">
        <v>56234.75</v>
      </c>
    </row>
    <row r="505" spans="1:3" ht="16.5" hidden="1" customHeight="1">
      <c r="A505" s="61">
        <v>360</v>
      </c>
      <c r="B505" s="61" t="s">
        <v>103</v>
      </c>
      <c r="C505" s="63">
        <v>35796.639999999999</v>
      </c>
    </row>
    <row r="506" spans="1:3" ht="16.5" hidden="1" customHeight="1">
      <c r="A506" s="61">
        <v>361</v>
      </c>
      <c r="B506" s="61" t="s">
        <v>103</v>
      </c>
      <c r="C506" s="63">
        <v>34650</v>
      </c>
    </row>
    <row r="507" spans="1:3" ht="16.5" hidden="1" customHeight="1">
      <c r="A507" s="61">
        <v>362</v>
      </c>
      <c r="B507" s="61" t="s">
        <v>103</v>
      </c>
      <c r="C507" s="63">
        <v>1452</v>
      </c>
    </row>
    <row r="508" spans="1:3" ht="16.5" hidden="1" customHeight="1">
      <c r="A508" s="61">
        <v>363</v>
      </c>
      <c r="B508" s="61" t="s">
        <v>103</v>
      </c>
      <c r="C508" s="63">
        <v>4060.88</v>
      </c>
    </row>
    <row r="509" spans="1:3" ht="16.5" hidden="1" customHeight="1">
      <c r="A509" s="61">
        <v>364</v>
      </c>
      <c r="B509" s="61" t="s">
        <v>103</v>
      </c>
      <c r="C509" s="63">
        <v>27166.34</v>
      </c>
    </row>
    <row r="510" spans="1:3" ht="16.5" hidden="1" customHeight="1">
      <c r="A510" s="61">
        <v>365</v>
      </c>
      <c r="B510" s="61" t="s">
        <v>103</v>
      </c>
      <c r="C510" s="63">
        <v>30250</v>
      </c>
    </row>
    <row r="511" spans="1:3" ht="16.5" hidden="1" customHeight="1">
      <c r="A511" s="61">
        <v>366</v>
      </c>
      <c r="B511" s="61" t="s">
        <v>103</v>
      </c>
      <c r="C511" s="63">
        <v>2253749.9</v>
      </c>
    </row>
    <row r="512" spans="1:3" s="65" customFormat="1" ht="16.5" hidden="1" customHeight="1">
      <c r="A512" s="61">
        <v>367</v>
      </c>
      <c r="B512" s="61" t="s">
        <v>103</v>
      </c>
      <c r="C512" s="63">
        <v>1766481.16</v>
      </c>
    </row>
    <row r="513" spans="1:3" ht="16.5" hidden="1" customHeight="1">
      <c r="A513" s="61">
        <v>368</v>
      </c>
      <c r="B513" s="61" t="s">
        <v>103</v>
      </c>
      <c r="C513" s="63">
        <v>39401</v>
      </c>
    </row>
    <row r="514" spans="1:3" ht="16.5" hidden="1" customHeight="1">
      <c r="A514" s="61">
        <v>369</v>
      </c>
      <c r="B514" s="61" t="s">
        <v>103</v>
      </c>
      <c r="C514" s="63">
        <v>12342</v>
      </c>
    </row>
    <row r="515" spans="1:3" ht="16.5" hidden="1" customHeight="1">
      <c r="A515" s="61">
        <v>370</v>
      </c>
      <c r="B515" s="61" t="s">
        <v>103</v>
      </c>
      <c r="C515" s="63">
        <v>41140</v>
      </c>
    </row>
    <row r="516" spans="1:3" ht="16.5" hidden="1" customHeight="1">
      <c r="A516" s="61">
        <v>371</v>
      </c>
      <c r="B516" s="61" t="s">
        <v>103</v>
      </c>
      <c r="C516" s="63">
        <v>717723.56</v>
      </c>
    </row>
    <row r="517" spans="1:3" ht="16.5" hidden="1" customHeight="1">
      <c r="A517" s="61">
        <v>372</v>
      </c>
      <c r="B517" s="61" t="s">
        <v>103</v>
      </c>
      <c r="C517" s="63">
        <v>24800</v>
      </c>
    </row>
    <row r="518" spans="1:3" ht="16.5" hidden="1" customHeight="1">
      <c r="A518" s="61">
        <v>373</v>
      </c>
      <c r="B518" s="61" t="s">
        <v>103</v>
      </c>
      <c r="C518" s="63">
        <v>878843.07</v>
      </c>
    </row>
    <row r="519" spans="1:3" ht="16.5" hidden="1" customHeight="1">
      <c r="A519" s="61">
        <v>374</v>
      </c>
      <c r="B519" s="61" t="s">
        <v>103</v>
      </c>
      <c r="C519" s="63">
        <v>4495275.22</v>
      </c>
    </row>
    <row r="520" spans="1:3" ht="16.5" hidden="1" customHeight="1">
      <c r="A520" s="61">
        <v>375</v>
      </c>
      <c r="B520" s="61" t="s">
        <v>103</v>
      </c>
      <c r="C520" s="63">
        <v>12342</v>
      </c>
    </row>
    <row r="521" spans="1:3" ht="16.5" hidden="1" customHeight="1">
      <c r="A521" s="61">
        <v>376</v>
      </c>
      <c r="B521" s="61" t="s">
        <v>103</v>
      </c>
      <c r="C521" s="63">
        <v>78408</v>
      </c>
    </row>
    <row r="522" spans="1:3" ht="16.5" hidden="1" customHeight="1">
      <c r="A522" s="61">
        <v>377</v>
      </c>
      <c r="B522" s="61" t="s">
        <v>103</v>
      </c>
      <c r="C522" s="63">
        <v>3219955.2</v>
      </c>
    </row>
    <row r="523" spans="1:3" ht="16.5" hidden="1" customHeight="1">
      <c r="A523" s="61">
        <v>378</v>
      </c>
      <c r="B523" s="61" t="s">
        <v>103</v>
      </c>
      <c r="C523" s="63">
        <v>37965.15</v>
      </c>
    </row>
    <row r="524" spans="1:3" ht="16.5" hidden="1" customHeight="1">
      <c r="A524" s="61">
        <v>379</v>
      </c>
      <c r="B524" s="61" t="s">
        <v>103</v>
      </c>
      <c r="C524" s="63">
        <v>491247.17</v>
      </c>
    </row>
    <row r="525" spans="1:3" ht="16.5" hidden="1" customHeight="1">
      <c r="A525" s="61">
        <v>380</v>
      </c>
      <c r="B525" s="61" t="s">
        <v>103</v>
      </c>
      <c r="C525" s="63">
        <v>62920</v>
      </c>
    </row>
    <row r="526" spans="1:3" ht="16.5" hidden="1" customHeight="1">
      <c r="A526" s="61">
        <v>381</v>
      </c>
      <c r="B526" s="61" t="s">
        <v>103</v>
      </c>
      <c r="C526" s="63">
        <v>37437.4</v>
      </c>
    </row>
    <row r="527" spans="1:3" ht="16.5" hidden="1" customHeight="1">
      <c r="A527" s="61">
        <v>382</v>
      </c>
      <c r="B527" s="61" t="s">
        <v>103</v>
      </c>
      <c r="C527" s="63">
        <v>41140</v>
      </c>
    </row>
    <row r="528" spans="1:3" ht="16.5" hidden="1" customHeight="1">
      <c r="A528" s="61">
        <v>383</v>
      </c>
      <c r="B528" s="61" t="s">
        <v>103</v>
      </c>
      <c r="C528" s="63">
        <v>113703.16</v>
      </c>
    </row>
    <row r="529" spans="1:3" ht="16.5" hidden="1" customHeight="1">
      <c r="A529" s="61">
        <v>384</v>
      </c>
      <c r="B529" s="61" t="s">
        <v>103</v>
      </c>
      <c r="C529" s="63">
        <v>41604.639999999999</v>
      </c>
    </row>
    <row r="530" spans="1:3" ht="16.5" hidden="1" customHeight="1">
      <c r="A530" s="61">
        <v>385</v>
      </c>
      <c r="B530" s="61" t="s">
        <v>103</v>
      </c>
      <c r="C530" s="63">
        <v>17956.400000000001</v>
      </c>
    </row>
    <row r="531" spans="1:3" ht="16.5" hidden="1" customHeight="1">
      <c r="A531" s="61">
        <v>386</v>
      </c>
      <c r="B531" s="61" t="s">
        <v>103</v>
      </c>
      <c r="C531" s="63">
        <v>73333.509999999995</v>
      </c>
    </row>
    <row r="532" spans="1:3" ht="16.5" hidden="1" customHeight="1">
      <c r="A532" s="61">
        <v>387</v>
      </c>
      <c r="B532" s="61" t="s">
        <v>103</v>
      </c>
      <c r="C532" s="63">
        <v>138653.04</v>
      </c>
    </row>
    <row r="533" spans="1:3" ht="16.5" hidden="1" customHeight="1">
      <c r="A533" s="61">
        <v>388</v>
      </c>
      <c r="B533" s="61" t="s">
        <v>103</v>
      </c>
      <c r="C533" s="63">
        <v>40333.33</v>
      </c>
    </row>
    <row r="534" spans="1:3" ht="16.5" hidden="1" customHeight="1">
      <c r="A534" s="61">
        <v>389</v>
      </c>
      <c r="B534" s="61" t="s">
        <v>103</v>
      </c>
      <c r="C534" s="63">
        <v>36226.86</v>
      </c>
    </row>
    <row r="535" spans="1:3" ht="16.5" hidden="1" customHeight="1">
      <c r="A535" s="61">
        <v>390</v>
      </c>
      <c r="B535" s="61" t="s">
        <v>103</v>
      </c>
      <c r="C535" s="63">
        <v>100333.2</v>
      </c>
    </row>
    <row r="536" spans="1:3" ht="16.5" hidden="1" customHeight="1">
      <c r="A536" s="61">
        <v>391</v>
      </c>
      <c r="B536" s="61" t="s">
        <v>103</v>
      </c>
      <c r="C536" s="63">
        <v>14571.11</v>
      </c>
    </row>
    <row r="537" spans="1:3" ht="16.5" hidden="1" customHeight="1">
      <c r="A537" s="61">
        <v>392</v>
      </c>
      <c r="B537" s="61" t="s">
        <v>103</v>
      </c>
      <c r="C537" s="63">
        <v>79441.34</v>
      </c>
    </row>
    <row r="538" spans="1:3" ht="16.5" hidden="1" customHeight="1">
      <c r="A538" s="61">
        <v>393</v>
      </c>
      <c r="B538" s="61" t="s">
        <v>103</v>
      </c>
      <c r="C538" s="63">
        <v>38966.26</v>
      </c>
    </row>
    <row r="539" spans="1:3" ht="16.5" hidden="1" customHeight="1">
      <c r="A539" s="61">
        <v>394</v>
      </c>
      <c r="B539" s="61" t="s">
        <v>103</v>
      </c>
      <c r="C539" s="63">
        <v>117897.1</v>
      </c>
    </row>
    <row r="540" spans="1:3" ht="16.5" hidden="1" customHeight="1">
      <c r="A540" s="61">
        <v>395</v>
      </c>
      <c r="B540" s="61" t="s">
        <v>103</v>
      </c>
      <c r="C540" s="63">
        <v>179691.02</v>
      </c>
    </row>
    <row r="541" spans="1:3" ht="16.5" hidden="1" customHeight="1">
      <c r="A541" s="61">
        <v>396</v>
      </c>
      <c r="B541" s="61" t="s">
        <v>103</v>
      </c>
      <c r="C541" s="63">
        <v>21417</v>
      </c>
    </row>
    <row r="542" spans="1:3" ht="16.5" hidden="1" customHeight="1">
      <c r="A542" s="61">
        <v>397</v>
      </c>
      <c r="B542" s="61" t="s">
        <v>103</v>
      </c>
      <c r="C542" s="63">
        <v>5118.3</v>
      </c>
    </row>
    <row r="543" spans="1:3" ht="16.5" hidden="1" customHeight="1">
      <c r="A543" s="61">
        <v>398</v>
      </c>
      <c r="B543" s="61" t="s">
        <v>103</v>
      </c>
      <c r="C543" s="63">
        <v>14120.9</v>
      </c>
    </row>
    <row r="544" spans="1:3" ht="16.5" hidden="1" customHeight="1">
      <c r="A544" s="61">
        <v>399</v>
      </c>
      <c r="B544" s="61" t="s">
        <v>103</v>
      </c>
      <c r="C544" s="63">
        <v>110103.95</v>
      </c>
    </row>
    <row r="545" spans="1:3" ht="16.5" hidden="1" customHeight="1">
      <c r="A545" s="61">
        <v>400</v>
      </c>
      <c r="B545" s="61" t="s">
        <v>103</v>
      </c>
      <c r="C545" s="63">
        <v>20992.01</v>
      </c>
    </row>
    <row r="546" spans="1:3" ht="16.5" hidden="1" customHeight="1">
      <c r="A546" s="61">
        <v>401</v>
      </c>
      <c r="B546" s="61" t="s">
        <v>103</v>
      </c>
      <c r="C546" s="63">
        <v>28846.16</v>
      </c>
    </row>
    <row r="547" spans="1:3" ht="16.5" hidden="1" customHeight="1">
      <c r="A547" s="61">
        <v>402</v>
      </c>
      <c r="B547" s="61" t="s">
        <v>103</v>
      </c>
      <c r="C547" s="63">
        <v>29620.799999999999</v>
      </c>
    </row>
    <row r="548" spans="1:3" ht="16.5" hidden="1" customHeight="1">
      <c r="A548" s="61">
        <v>403</v>
      </c>
      <c r="B548" s="61" t="s">
        <v>103</v>
      </c>
      <c r="C548" s="63">
        <v>8143.78</v>
      </c>
    </row>
    <row r="549" spans="1:3" ht="16.5" hidden="1" customHeight="1">
      <c r="A549" s="61">
        <v>404</v>
      </c>
      <c r="B549" s="61" t="s">
        <v>103</v>
      </c>
      <c r="C549" s="63">
        <v>175226.45</v>
      </c>
    </row>
    <row r="550" spans="1:3" ht="16.5" hidden="1" customHeight="1">
      <c r="A550" s="61">
        <v>405</v>
      </c>
      <c r="B550" s="61" t="s">
        <v>103</v>
      </c>
      <c r="C550" s="63">
        <v>686346.74</v>
      </c>
    </row>
    <row r="551" spans="1:3" ht="16.5" hidden="1" customHeight="1">
      <c r="A551" s="61">
        <v>406</v>
      </c>
      <c r="B551" s="61" t="s">
        <v>103</v>
      </c>
      <c r="C551" s="63">
        <v>136429.92000000001</v>
      </c>
    </row>
    <row r="552" spans="1:3" ht="16.5" hidden="1" customHeight="1">
      <c r="A552" s="61">
        <v>407</v>
      </c>
      <c r="B552" s="61" t="s">
        <v>103</v>
      </c>
      <c r="C552" s="63">
        <v>37039.79</v>
      </c>
    </row>
    <row r="553" spans="1:3" ht="16.5" hidden="1" customHeight="1">
      <c r="A553" s="61">
        <v>408</v>
      </c>
      <c r="B553" s="61" t="s">
        <v>103</v>
      </c>
      <c r="C553" s="63">
        <v>18746.34</v>
      </c>
    </row>
    <row r="554" spans="1:3" ht="16.5" hidden="1" customHeight="1">
      <c r="A554" s="61">
        <v>409</v>
      </c>
      <c r="B554" s="61" t="s">
        <v>103</v>
      </c>
      <c r="C554" s="70">
        <v>79453.440000000002</v>
      </c>
    </row>
    <row r="555" spans="1:3" ht="16.5" hidden="1" customHeight="1">
      <c r="A555" s="61">
        <v>410</v>
      </c>
      <c r="B555" s="61" t="s">
        <v>103</v>
      </c>
      <c r="C555" s="70">
        <v>8896608.9399999995</v>
      </c>
    </row>
    <row r="556" spans="1:3" ht="16.5" hidden="1" customHeight="1">
      <c r="A556" s="61">
        <v>411</v>
      </c>
      <c r="B556" s="61" t="s">
        <v>103</v>
      </c>
      <c r="C556" s="63">
        <v>228664.05</v>
      </c>
    </row>
    <row r="557" spans="1:3" ht="16.5" hidden="1" customHeight="1">
      <c r="A557" s="61">
        <v>412</v>
      </c>
      <c r="B557" s="61" t="s">
        <v>103</v>
      </c>
      <c r="C557" s="82">
        <v>2104.02</v>
      </c>
    </row>
    <row r="558" spans="1:3" ht="16.5" hidden="1" customHeight="1">
      <c r="A558" s="61">
        <v>413</v>
      </c>
      <c r="B558" s="61" t="s">
        <v>103</v>
      </c>
      <c r="C558" s="82">
        <v>4614.75</v>
      </c>
    </row>
    <row r="559" spans="1:3" ht="16.5" hidden="1" customHeight="1">
      <c r="A559" s="61">
        <v>414</v>
      </c>
      <c r="B559" s="61" t="s">
        <v>103</v>
      </c>
      <c r="C559" s="82">
        <v>14411.1</v>
      </c>
    </row>
    <row r="560" spans="1:3" ht="16.5" hidden="1" customHeight="1">
      <c r="A560" s="61">
        <v>415</v>
      </c>
      <c r="B560" s="61" t="s">
        <v>103</v>
      </c>
      <c r="C560" s="82">
        <v>0</v>
      </c>
    </row>
    <row r="561" spans="1:3" ht="16.5" hidden="1" customHeight="1">
      <c r="A561" s="61">
        <v>416</v>
      </c>
      <c r="B561" s="61" t="s">
        <v>103</v>
      </c>
      <c r="C561" s="82">
        <v>347338.2</v>
      </c>
    </row>
    <row r="562" spans="1:3" ht="16.5" hidden="1" customHeight="1">
      <c r="A562" s="61">
        <v>417</v>
      </c>
      <c r="B562" s="61" t="s">
        <v>103</v>
      </c>
      <c r="C562" s="82">
        <v>-2387</v>
      </c>
    </row>
    <row r="563" spans="1:3" ht="16.5" hidden="1" customHeight="1">
      <c r="A563" s="61">
        <v>418</v>
      </c>
      <c r="B563" s="61" t="s">
        <v>103</v>
      </c>
      <c r="C563" s="82">
        <v>-3632.47</v>
      </c>
    </row>
    <row r="564" spans="1:3" ht="16.5" hidden="1" customHeight="1">
      <c r="A564" s="61">
        <v>419</v>
      </c>
      <c r="B564" s="61" t="s">
        <v>103</v>
      </c>
      <c r="C564" s="82">
        <v>4090.63</v>
      </c>
    </row>
    <row r="565" spans="1:3" ht="16.5" hidden="1" customHeight="1">
      <c r="A565" s="61">
        <v>420</v>
      </c>
      <c r="B565" s="61" t="s">
        <v>103</v>
      </c>
      <c r="C565" s="82">
        <v>-4277.3500000000004</v>
      </c>
    </row>
    <row r="566" spans="1:3" ht="16.5" hidden="1" customHeight="1">
      <c r="A566" s="61">
        <v>421</v>
      </c>
      <c r="B566" s="61" t="s">
        <v>103</v>
      </c>
      <c r="C566" s="82">
        <v>8755.56</v>
      </c>
    </row>
    <row r="567" spans="1:3" ht="16.5" hidden="1" customHeight="1">
      <c r="A567" s="61">
        <v>422</v>
      </c>
      <c r="B567" s="61" t="s">
        <v>103</v>
      </c>
      <c r="C567" s="82">
        <v>1740.2</v>
      </c>
    </row>
    <row r="568" spans="1:3" ht="16.5" hidden="1" customHeight="1">
      <c r="A568" s="61">
        <v>423</v>
      </c>
      <c r="B568" s="61" t="s">
        <v>103</v>
      </c>
      <c r="C568" s="82">
        <v>-3720.2</v>
      </c>
    </row>
    <row r="569" spans="1:3" ht="16.5" hidden="1" customHeight="1">
      <c r="A569" s="61">
        <v>424</v>
      </c>
      <c r="B569" s="61" t="s">
        <v>103</v>
      </c>
      <c r="C569" s="82">
        <v>-15403.86</v>
      </c>
    </row>
    <row r="570" spans="1:3" ht="16.5" hidden="1" customHeight="1">
      <c r="A570" s="61">
        <v>425</v>
      </c>
      <c r="B570" s="61" t="s">
        <v>103</v>
      </c>
      <c r="C570" s="82">
        <v>3557.4</v>
      </c>
    </row>
    <row r="571" spans="1:3" ht="16.5" hidden="1" customHeight="1">
      <c r="A571" s="61">
        <v>426</v>
      </c>
      <c r="B571" s="61" t="s">
        <v>103</v>
      </c>
      <c r="C571" s="82">
        <v>-7680.77</v>
      </c>
    </row>
    <row r="572" spans="1:3" ht="16.5" hidden="1" customHeight="1">
      <c r="A572" s="61">
        <v>427</v>
      </c>
      <c r="B572" s="61" t="s">
        <v>103</v>
      </c>
      <c r="C572" s="82">
        <v>-469.92</v>
      </c>
    </row>
    <row r="573" spans="1:3" ht="16.5" hidden="1" customHeight="1">
      <c r="A573" s="61">
        <v>428</v>
      </c>
      <c r="B573" s="61" t="s">
        <v>103</v>
      </c>
      <c r="C573" s="82">
        <v>0</v>
      </c>
    </row>
    <row r="574" spans="1:3" ht="16.5" hidden="1" customHeight="1">
      <c r="A574" s="61">
        <v>429</v>
      </c>
      <c r="B574" s="61" t="s">
        <v>103</v>
      </c>
      <c r="C574" s="82">
        <v>689086.62</v>
      </c>
    </row>
    <row r="575" spans="1:3" ht="16.5" hidden="1" customHeight="1">
      <c r="A575" s="61">
        <v>430</v>
      </c>
      <c r="B575" s="61" t="s">
        <v>103</v>
      </c>
      <c r="C575" s="82">
        <v>-133196.79999999999</v>
      </c>
    </row>
    <row r="576" spans="1:3" ht="16.5" hidden="1" customHeight="1">
      <c r="A576" s="61">
        <v>431</v>
      </c>
      <c r="B576" s="61" t="s">
        <v>103</v>
      </c>
      <c r="C576" s="82">
        <v>133196.79999999999</v>
      </c>
    </row>
    <row r="577" spans="1:4" ht="16.5" hidden="1" customHeight="1">
      <c r="A577" s="61">
        <v>432</v>
      </c>
      <c r="B577" s="61" t="s">
        <v>103</v>
      </c>
      <c r="C577" s="82">
        <v>0</v>
      </c>
    </row>
    <row r="578" spans="1:4" ht="16.5" customHeight="1">
      <c r="A578" s="93">
        <v>432</v>
      </c>
      <c r="B578" s="93" t="s">
        <v>103</v>
      </c>
      <c r="C578" s="90">
        <f>SUM(C146:C577)</f>
        <v>178753435.46999997</v>
      </c>
      <c r="D578" s="91">
        <f>C578/1000000</f>
        <v>178.75343546999997</v>
      </c>
    </row>
    <row r="579" spans="1:4" ht="16.5" hidden="1" customHeight="1">
      <c r="A579" s="61">
        <v>1</v>
      </c>
      <c r="B579" s="61" t="s">
        <v>129</v>
      </c>
      <c r="C579" s="63">
        <v>18765.669999999998</v>
      </c>
    </row>
    <row r="580" spans="1:4" ht="16.5" hidden="1" customHeight="1">
      <c r="A580" s="61">
        <v>2</v>
      </c>
      <c r="B580" s="61" t="s">
        <v>129</v>
      </c>
      <c r="C580" s="63">
        <v>6510.02</v>
      </c>
    </row>
    <row r="581" spans="1:4" ht="16.5" hidden="1" customHeight="1">
      <c r="A581" s="61">
        <v>3</v>
      </c>
      <c r="B581" s="61" t="s">
        <v>129</v>
      </c>
      <c r="C581" s="63">
        <v>16810.86</v>
      </c>
    </row>
    <row r="582" spans="1:4" ht="16.5" hidden="1" customHeight="1">
      <c r="A582" s="61">
        <v>4</v>
      </c>
      <c r="B582" s="61" t="s">
        <v>129</v>
      </c>
      <c r="C582" s="63">
        <v>26368.76</v>
      </c>
    </row>
    <row r="583" spans="1:4" ht="16.5" hidden="1" customHeight="1">
      <c r="A583" s="61">
        <v>5</v>
      </c>
      <c r="B583" s="61" t="s">
        <v>129</v>
      </c>
      <c r="C583" s="63">
        <v>20000</v>
      </c>
    </row>
    <row r="584" spans="1:4" ht="16.5" hidden="1" customHeight="1">
      <c r="A584" s="61">
        <v>6</v>
      </c>
      <c r="B584" s="61" t="s">
        <v>129</v>
      </c>
      <c r="C584" s="63">
        <v>13933.7</v>
      </c>
    </row>
    <row r="585" spans="1:4" ht="16.5" hidden="1" customHeight="1">
      <c r="A585" s="61">
        <v>7</v>
      </c>
      <c r="B585" s="61" t="s">
        <v>129</v>
      </c>
      <c r="C585" s="63">
        <v>87120</v>
      </c>
    </row>
    <row r="586" spans="1:4" ht="16.5" hidden="1" customHeight="1">
      <c r="A586" s="61">
        <v>8</v>
      </c>
      <c r="B586" s="61" t="s">
        <v>129</v>
      </c>
      <c r="C586" s="63">
        <v>22530.82</v>
      </c>
    </row>
    <row r="587" spans="1:4" ht="16.5" hidden="1" customHeight="1">
      <c r="A587" s="61">
        <v>9</v>
      </c>
      <c r="B587" s="61" t="s">
        <v>129</v>
      </c>
      <c r="C587" s="63">
        <v>1985.88</v>
      </c>
    </row>
    <row r="588" spans="1:4" ht="16.5" hidden="1" customHeight="1">
      <c r="A588" s="61">
        <v>10</v>
      </c>
      <c r="B588" s="61" t="s">
        <v>129</v>
      </c>
      <c r="C588" s="63">
        <v>11452.8</v>
      </c>
    </row>
    <row r="589" spans="1:4" ht="16.5" hidden="1" customHeight="1">
      <c r="A589" s="61">
        <v>11</v>
      </c>
      <c r="B589" s="61" t="s">
        <v>129</v>
      </c>
      <c r="C589" s="63">
        <v>5826.41</v>
      </c>
    </row>
    <row r="590" spans="1:4" ht="16.5" hidden="1" customHeight="1">
      <c r="A590" s="61">
        <v>12</v>
      </c>
      <c r="B590" s="61" t="s">
        <v>129</v>
      </c>
      <c r="C590" s="63">
        <v>19075.75</v>
      </c>
    </row>
    <row r="591" spans="1:4" ht="16.5" hidden="1" customHeight="1">
      <c r="A591" s="61">
        <v>13</v>
      </c>
      <c r="B591" s="61" t="s">
        <v>129</v>
      </c>
      <c r="C591" s="63">
        <v>12086.91</v>
      </c>
    </row>
    <row r="592" spans="1:4" ht="16.5" hidden="1" customHeight="1">
      <c r="A592" s="61">
        <v>14</v>
      </c>
      <c r="B592" s="61" t="s">
        <v>129</v>
      </c>
      <c r="C592" s="63">
        <v>98430.54</v>
      </c>
    </row>
    <row r="593" spans="1:3" ht="16.5" hidden="1" customHeight="1">
      <c r="A593" s="61">
        <v>15</v>
      </c>
      <c r="B593" s="61" t="s">
        <v>129</v>
      </c>
      <c r="C593" s="63">
        <v>3000</v>
      </c>
    </row>
    <row r="594" spans="1:3" ht="16.5" hidden="1" customHeight="1">
      <c r="A594" s="61">
        <v>16</v>
      </c>
      <c r="B594" s="61" t="s">
        <v>129</v>
      </c>
      <c r="C594" s="63">
        <v>21504.48</v>
      </c>
    </row>
    <row r="595" spans="1:3" ht="16.5" hidden="1" customHeight="1">
      <c r="A595" s="61">
        <v>17</v>
      </c>
      <c r="B595" s="61" t="s">
        <v>129</v>
      </c>
      <c r="C595" s="63">
        <v>40100</v>
      </c>
    </row>
    <row r="596" spans="1:3" ht="16.5" hidden="1" customHeight="1">
      <c r="A596" s="61">
        <v>18</v>
      </c>
      <c r="B596" s="61" t="s">
        <v>129</v>
      </c>
      <c r="C596" s="63">
        <v>41200</v>
      </c>
    </row>
    <row r="597" spans="1:3" ht="16.5" hidden="1" customHeight="1">
      <c r="A597" s="61">
        <v>19</v>
      </c>
      <c r="B597" s="61" t="s">
        <v>129</v>
      </c>
      <c r="C597" s="63">
        <v>39700</v>
      </c>
    </row>
    <row r="598" spans="1:3" ht="16.5" hidden="1" customHeight="1">
      <c r="A598" s="61">
        <v>20</v>
      </c>
      <c r="B598" s="61" t="s">
        <v>129</v>
      </c>
      <c r="C598" s="63">
        <v>39300</v>
      </c>
    </row>
    <row r="599" spans="1:3" ht="16.5" hidden="1" customHeight="1">
      <c r="A599" s="61">
        <v>21</v>
      </c>
      <c r="B599" s="61" t="s">
        <v>129</v>
      </c>
      <c r="C599" s="63">
        <v>21200</v>
      </c>
    </row>
    <row r="600" spans="1:3" ht="16.5" hidden="1" customHeight="1">
      <c r="A600" s="61">
        <v>22</v>
      </c>
      <c r="B600" s="61" t="s">
        <v>129</v>
      </c>
      <c r="C600" s="63">
        <v>25000</v>
      </c>
    </row>
    <row r="601" spans="1:3" ht="16.5" hidden="1" customHeight="1">
      <c r="A601" s="61">
        <v>23</v>
      </c>
      <c r="B601" s="61" t="s">
        <v>129</v>
      </c>
      <c r="C601" s="63">
        <v>5000</v>
      </c>
    </row>
    <row r="602" spans="1:3" ht="16.5" hidden="1" customHeight="1">
      <c r="A602" s="61">
        <v>24</v>
      </c>
      <c r="B602" s="61" t="s">
        <v>129</v>
      </c>
      <c r="C602" s="63">
        <v>299978.81</v>
      </c>
    </row>
    <row r="603" spans="1:3" ht="16.5" hidden="1" customHeight="1">
      <c r="A603" s="61">
        <v>25</v>
      </c>
      <c r="B603" s="61" t="s">
        <v>129</v>
      </c>
      <c r="C603" s="63">
        <v>12000</v>
      </c>
    </row>
    <row r="604" spans="1:3" ht="16.5" hidden="1" customHeight="1">
      <c r="A604" s="61">
        <v>26</v>
      </c>
      <c r="B604" s="61" t="s">
        <v>129</v>
      </c>
      <c r="C604" s="63">
        <v>7805932.8700000001</v>
      </c>
    </row>
    <row r="605" spans="1:3" ht="16.5" hidden="1" customHeight="1">
      <c r="A605" s="61">
        <v>27</v>
      </c>
      <c r="B605" s="61" t="s">
        <v>129</v>
      </c>
      <c r="C605" s="63">
        <v>148000</v>
      </c>
    </row>
    <row r="606" spans="1:3" ht="16.5" hidden="1" customHeight="1">
      <c r="A606" s="61">
        <v>28</v>
      </c>
      <c r="B606" s="61" t="s">
        <v>129</v>
      </c>
      <c r="C606" s="63">
        <v>195874.8</v>
      </c>
    </row>
    <row r="607" spans="1:3" ht="16.5" hidden="1" customHeight="1">
      <c r="A607" s="61">
        <v>29</v>
      </c>
      <c r="B607" s="61" t="s">
        <v>129</v>
      </c>
      <c r="C607" s="63">
        <v>141237.25</v>
      </c>
    </row>
    <row r="608" spans="1:3" ht="16.5" hidden="1" customHeight="1">
      <c r="A608" s="61">
        <v>30</v>
      </c>
      <c r="B608" s="61" t="s">
        <v>129</v>
      </c>
      <c r="C608" s="63">
        <v>56773.2</v>
      </c>
    </row>
    <row r="609" spans="1:3" ht="16.5" hidden="1" customHeight="1">
      <c r="A609" s="61">
        <v>31</v>
      </c>
      <c r="B609" s="61" t="s">
        <v>129</v>
      </c>
      <c r="C609" s="63">
        <v>31509.37</v>
      </c>
    </row>
    <row r="610" spans="1:3" ht="16.5" hidden="1" customHeight="1">
      <c r="A610" s="61">
        <v>32</v>
      </c>
      <c r="B610" s="61" t="s">
        <v>129</v>
      </c>
      <c r="C610" s="63">
        <v>781455.66</v>
      </c>
    </row>
    <row r="611" spans="1:3" ht="16.5" hidden="1" customHeight="1">
      <c r="A611" s="61">
        <v>33</v>
      </c>
      <c r="B611" s="61" t="s">
        <v>129</v>
      </c>
      <c r="C611" s="63">
        <v>15000</v>
      </c>
    </row>
    <row r="612" spans="1:3" ht="16.5" hidden="1" customHeight="1">
      <c r="A612" s="61">
        <v>34</v>
      </c>
      <c r="B612" s="61" t="s">
        <v>129</v>
      </c>
      <c r="C612" s="63">
        <v>6000</v>
      </c>
    </row>
    <row r="613" spans="1:3" ht="16.5" hidden="1" customHeight="1">
      <c r="A613" s="61">
        <v>35</v>
      </c>
      <c r="B613" s="61" t="s">
        <v>129</v>
      </c>
      <c r="C613" s="63">
        <v>104060</v>
      </c>
    </row>
    <row r="614" spans="1:3" ht="16.5" hidden="1" customHeight="1">
      <c r="A614" s="61">
        <v>36</v>
      </c>
      <c r="B614" s="61" t="s">
        <v>129</v>
      </c>
      <c r="C614" s="63">
        <v>24393.599999999999</v>
      </c>
    </row>
    <row r="615" spans="1:3" ht="16.5" hidden="1" customHeight="1">
      <c r="A615" s="61">
        <v>37</v>
      </c>
      <c r="B615" s="61" t="s">
        <v>129</v>
      </c>
      <c r="C615" s="63">
        <v>34273.72</v>
      </c>
    </row>
    <row r="616" spans="1:3" ht="16.5" hidden="1" customHeight="1">
      <c r="A616" s="61">
        <v>38</v>
      </c>
      <c r="B616" s="61" t="s">
        <v>129</v>
      </c>
      <c r="C616" s="63">
        <v>12503.84</v>
      </c>
    </row>
    <row r="617" spans="1:3" ht="16.5" hidden="1" customHeight="1">
      <c r="A617" s="61">
        <v>39</v>
      </c>
      <c r="B617" s="61" t="s">
        <v>129</v>
      </c>
      <c r="C617" s="63">
        <v>1014000</v>
      </c>
    </row>
    <row r="618" spans="1:3" ht="16.5" hidden="1" customHeight="1">
      <c r="A618" s="61">
        <v>40</v>
      </c>
      <c r="B618" s="61" t="s">
        <v>129</v>
      </c>
      <c r="C618" s="63">
        <v>331760</v>
      </c>
    </row>
    <row r="619" spans="1:3" ht="16.5" hidden="1" customHeight="1">
      <c r="A619" s="61">
        <v>41</v>
      </c>
      <c r="B619" s="61" t="s">
        <v>129</v>
      </c>
      <c r="C619" s="63">
        <v>3998.8</v>
      </c>
    </row>
    <row r="620" spans="1:3" ht="16.5" hidden="1" customHeight="1">
      <c r="A620" s="61">
        <v>42</v>
      </c>
      <c r="B620" s="61" t="s">
        <v>129</v>
      </c>
      <c r="C620" s="63">
        <v>36379.199999999997</v>
      </c>
    </row>
    <row r="621" spans="1:3" ht="16.5" hidden="1" customHeight="1">
      <c r="A621" s="61">
        <v>43</v>
      </c>
      <c r="B621" s="61" t="s">
        <v>129</v>
      </c>
      <c r="C621" s="63">
        <v>105560</v>
      </c>
    </row>
    <row r="622" spans="1:3" ht="16.5" hidden="1" customHeight="1">
      <c r="A622" s="61">
        <v>44</v>
      </c>
      <c r="B622" s="61" t="s">
        <v>129</v>
      </c>
      <c r="C622" s="63">
        <v>262080</v>
      </c>
    </row>
    <row r="623" spans="1:3" ht="16.5" hidden="1" customHeight="1">
      <c r="A623" s="61">
        <v>45</v>
      </c>
      <c r="B623" s="61" t="s">
        <v>129</v>
      </c>
      <c r="C623" s="63">
        <v>510042</v>
      </c>
    </row>
    <row r="624" spans="1:3" ht="16.5" hidden="1" customHeight="1">
      <c r="A624" s="61">
        <v>46</v>
      </c>
      <c r="B624" s="61" t="s">
        <v>129</v>
      </c>
      <c r="C624" s="63">
        <v>766428</v>
      </c>
    </row>
    <row r="625" spans="1:3" ht="16.5" hidden="1" customHeight="1">
      <c r="A625" s="61">
        <v>47</v>
      </c>
      <c r="B625" s="61" t="s">
        <v>129</v>
      </c>
      <c r="C625" s="63">
        <v>287872</v>
      </c>
    </row>
    <row r="626" spans="1:3" ht="16.5" hidden="1" customHeight="1">
      <c r="A626" s="61">
        <v>48</v>
      </c>
      <c r="B626" s="61" t="s">
        <v>129</v>
      </c>
      <c r="C626" s="63">
        <v>32373.32</v>
      </c>
    </row>
    <row r="627" spans="1:3" ht="16.5" hidden="1" customHeight="1">
      <c r="A627" s="61">
        <v>49</v>
      </c>
      <c r="B627" s="61" t="s">
        <v>129</v>
      </c>
      <c r="C627" s="63">
        <v>28104.67</v>
      </c>
    </row>
    <row r="628" spans="1:3" ht="16.5" hidden="1" customHeight="1">
      <c r="A628" s="61">
        <v>50</v>
      </c>
      <c r="B628" s="61" t="s">
        <v>129</v>
      </c>
      <c r="C628" s="63">
        <v>44970.71</v>
      </c>
    </row>
    <row r="629" spans="1:3" ht="16.5" hidden="1" customHeight="1">
      <c r="A629" s="61">
        <v>51</v>
      </c>
      <c r="B629" s="61" t="s">
        <v>129</v>
      </c>
      <c r="C629" s="63">
        <v>54265.9</v>
      </c>
    </row>
    <row r="630" spans="1:3" ht="16.5" hidden="1" customHeight="1">
      <c r="A630" s="61">
        <v>52</v>
      </c>
      <c r="B630" s="61" t="s">
        <v>129</v>
      </c>
      <c r="C630" s="63">
        <v>160675.9</v>
      </c>
    </row>
    <row r="631" spans="1:3" ht="16.5" hidden="1" customHeight="1">
      <c r="A631" s="61">
        <v>53</v>
      </c>
      <c r="B631" s="61" t="s">
        <v>129</v>
      </c>
      <c r="C631" s="63">
        <v>2102505.6</v>
      </c>
    </row>
    <row r="632" spans="1:3" ht="16.5" hidden="1" customHeight="1">
      <c r="A632" s="61">
        <v>54</v>
      </c>
      <c r="B632" s="61" t="s">
        <v>129</v>
      </c>
      <c r="C632" s="63">
        <v>4530.24</v>
      </c>
    </row>
    <row r="633" spans="1:3" ht="16.5" hidden="1" customHeight="1">
      <c r="A633" s="61">
        <v>55</v>
      </c>
      <c r="B633" s="61" t="s">
        <v>129</v>
      </c>
      <c r="C633" s="63">
        <v>987.36</v>
      </c>
    </row>
    <row r="634" spans="1:3" ht="16.5" hidden="1" customHeight="1">
      <c r="A634" s="61">
        <v>56</v>
      </c>
      <c r="B634" s="61" t="s">
        <v>129</v>
      </c>
      <c r="C634" s="63">
        <v>43378.5</v>
      </c>
    </row>
    <row r="635" spans="1:3" ht="16.5" hidden="1" customHeight="1">
      <c r="A635" s="61">
        <v>57</v>
      </c>
      <c r="B635" s="61" t="s">
        <v>129</v>
      </c>
      <c r="C635" s="63">
        <v>4007.52</v>
      </c>
    </row>
    <row r="636" spans="1:3" ht="16.5" hidden="1" customHeight="1">
      <c r="A636" s="61">
        <v>58</v>
      </c>
      <c r="B636" s="61" t="s">
        <v>129</v>
      </c>
      <c r="C636" s="63">
        <v>1539.12</v>
      </c>
    </row>
    <row r="637" spans="1:3" ht="16.5" hidden="1" customHeight="1">
      <c r="A637" s="61">
        <v>59</v>
      </c>
      <c r="B637" s="61" t="s">
        <v>129</v>
      </c>
      <c r="C637" s="63">
        <v>2662</v>
      </c>
    </row>
    <row r="638" spans="1:3" ht="16.5" hidden="1" customHeight="1">
      <c r="A638" s="61">
        <v>60</v>
      </c>
      <c r="B638" s="61" t="s">
        <v>129</v>
      </c>
      <c r="C638" s="63">
        <v>187200</v>
      </c>
    </row>
    <row r="639" spans="1:3" ht="16.5" hidden="1" customHeight="1">
      <c r="A639" s="61">
        <v>61</v>
      </c>
      <c r="B639" s="61" t="s">
        <v>129</v>
      </c>
      <c r="C639" s="63">
        <v>10585.99</v>
      </c>
    </row>
    <row r="640" spans="1:3" ht="16.5" hidden="1" customHeight="1">
      <c r="A640" s="61">
        <v>62</v>
      </c>
      <c r="B640" s="61" t="s">
        <v>129</v>
      </c>
      <c r="C640" s="63">
        <v>3617.9</v>
      </c>
    </row>
    <row r="641" spans="1:3" ht="16.5" hidden="1" customHeight="1">
      <c r="A641" s="61">
        <v>63</v>
      </c>
      <c r="B641" s="61" t="s">
        <v>129</v>
      </c>
      <c r="C641" s="63">
        <v>72380</v>
      </c>
    </row>
    <row r="642" spans="1:3" ht="16.5" hidden="1" customHeight="1">
      <c r="A642" s="61">
        <v>64</v>
      </c>
      <c r="B642" s="61" t="s">
        <v>129</v>
      </c>
      <c r="C642" s="63">
        <v>30000</v>
      </c>
    </row>
    <row r="643" spans="1:3" ht="16.5" hidden="1" customHeight="1">
      <c r="A643" s="61">
        <v>65</v>
      </c>
      <c r="B643" s="61" t="s">
        <v>129</v>
      </c>
      <c r="C643" s="63">
        <v>60000</v>
      </c>
    </row>
    <row r="644" spans="1:3" ht="16.5" hidden="1" customHeight="1">
      <c r="A644" s="61">
        <v>66</v>
      </c>
      <c r="B644" s="61" t="s">
        <v>129</v>
      </c>
      <c r="C644" s="63">
        <v>187885.1</v>
      </c>
    </row>
    <row r="645" spans="1:3" ht="16.5" hidden="1" customHeight="1">
      <c r="A645" s="61">
        <v>67</v>
      </c>
      <c r="B645" s="61" t="s">
        <v>129</v>
      </c>
      <c r="C645" s="63">
        <v>34328.06</v>
      </c>
    </row>
    <row r="646" spans="1:3" ht="16.5" hidden="1" customHeight="1">
      <c r="A646" s="61">
        <v>68</v>
      </c>
      <c r="B646" s="61" t="s">
        <v>129</v>
      </c>
      <c r="C646" s="63">
        <v>12503.84</v>
      </c>
    </row>
    <row r="647" spans="1:3" ht="16.5" hidden="1" customHeight="1">
      <c r="A647" s="61">
        <v>69</v>
      </c>
      <c r="B647" s="61" t="s">
        <v>129</v>
      </c>
      <c r="C647" s="63">
        <v>22468.16</v>
      </c>
    </row>
    <row r="648" spans="1:3" ht="16.5" hidden="1" customHeight="1">
      <c r="A648" s="61">
        <v>70</v>
      </c>
      <c r="B648" s="61" t="s">
        <v>129</v>
      </c>
      <c r="C648" s="63">
        <v>7845.64</v>
      </c>
    </row>
    <row r="649" spans="1:3" ht="16.5" hidden="1" customHeight="1">
      <c r="A649" s="61">
        <v>71</v>
      </c>
      <c r="B649" s="61" t="s">
        <v>129</v>
      </c>
      <c r="C649" s="63">
        <v>3969.14</v>
      </c>
    </row>
    <row r="650" spans="1:3" ht="16.5" hidden="1" customHeight="1">
      <c r="A650" s="61">
        <v>72</v>
      </c>
      <c r="B650" s="61" t="s">
        <v>129</v>
      </c>
      <c r="C650" s="63">
        <v>1623.2</v>
      </c>
    </row>
    <row r="651" spans="1:3" s="65" customFormat="1" ht="16.5" hidden="1" customHeight="1">
      <c r="A651" s="61">
        <v>73</v>
      </c>
      <c r="B651" s="61" t="s">
        <v>129</v>
      </c>
      <c r="C651" s="63">
        <v>19644.349999999999</v>
      </c>
    </row>
    <row r="652" spans="1:3" ht="16.5" hidden="1" customHeight="1">
      <c r="A652" s="61">
        <v>74</v>
      </c>
      <c r="B652" s="61" t="s">
        <v>129</v>
      </c>
      <c r="C652" s="63">
        <v>1278.78</v>
      </c>
    </row>
    <row r="653" spans="1:3" ht="16.5" hidden="1" customHeight="1">
      <c r="A653" s="61">
        <v>75</v>
      </c>
      <c r="B653" s="61" t="s">
        <v>129</v>
      </c>
      <c r="C653" s="63">
        <v>44583.38</v>
      </c>
    </row>
    <row r="654" spans="1:3" ht="16.5" hidden="1" customHeight="1">
      <c r="A654" s="61">
        <v>76</v>
      </c>
      <c r="B654" s="61" t="s">
        <v>129</v>
      </c>
      <c r="C654" s="63">
        <v>35000</v>
      </c>
    </row>
    <row r="655" spans="1:3" ht="16.5" hidden="1" customHeight="1">
      <c r="A655" s="61">
        <v>77</v>
      </c>
      <c r="B655" s="61" t="s">
        <v>129</v>
      </c>
      <c r="C655" s="63">
        <v>60000</v>
      </c>
    </row>
    <row r="656" spans="1:3" ht="16.5" hidden="1" customHeight="1">
      <c r="A656" s="61">
        <v>78</v>
      </c>
      <c r="B656" s="61" t="s">
        <v>129</v>
      </c>
      <c r="C656" s="63">
        <v>6000</v>
      </c>
    </row>
    <row r="657" spans="1:3" ht="16.5" hidden="1" customHeight="1">
      <c r="A657" s="61">
        <v>79</v>
      </c>
      <c r="B657" s="61" t="s">
        <v>129</v>
      </c>
      <c r="C657" s="63">
        <v>78485.72</v>
      </c>
    </row>
    <row r="658" spans="1:3" ht="16.5" hidden="1" customHeight="1">
      <c r="A658" s="61">
        <v>80</v>
      </c>
      <c r="B658" s="61" t="s">
        <v>129</v>
      </c>
      <c r="C658" s="63">
        <v>25705.85</v>
      </c>
    </row>
    <row r="659" spans="1:3" ht="16.5" hidden="1" customHeight="1">
      <c r="A659" s="61">
        <v>81</v>
      </c>
      <c r="B659" s="61" t="s">
        <v>129</v>
      </c>
      <c r="C659" s="63">
        <v>35100</v>
      </c>
    </row>
    <row r="660" spans="1:3" ht="16.5" hidden="1" customHeight="1">
      <c r="A660" s="61">
        <v>82</v>
      </c>
      <c r="B660" s="61" t="s">
        <v>129</v>
      </c>
      <c r="C660" s="63">
        <v>3100.02</v>
      </c>
    </row>
    <row r="661" spans="1:3" ht="16.5" hidden="1" customHeight="1">
      <c r="A661" s="61">
        <v>83</v>
      </c>
      <c r="B661" s="61" t="s">
        <v>129</v>
      </c>
      <c r="C661" s="63">
        <v>2863.53</v>
      </c>
    </row>
    <row r="662" spans="1:3" ht="16.5" hidden="1" customHeight="1">
      <c r="A662" s="61">
        <v>84</v>
      </c>
      <c r="B662" s="61" t="s">
        <v>129</v>
      </c>
      <c r="C662" s="63">
        <v>3976.67</v>
      </c>
    </row>
    <row r="663" spans="1:3" ht="16.5" hidden="1" customHeight="1">
      <c r="A663" s="61">
        <v>85</v>
      </c>
      <c r="B663" s="61" t="s">
        <v>129</v>
      </c>
      <c r="C663" s="63">
        <v>6340.4</v>
      </c>
    </row>
    <row r="664" spans="1:3" ht="16.5" hidden="1" customHeight="1">
      <c r="A664" s="61">
        <v>86</v>
      </c>
      <c r="B664" s="61" t="s">
        <v>129</v>
      </c>
      <c r="C664" s="63">
        <v>10817.4</v>
      </c>
    </row>
    <row r="665" spans="1:3" ht="16.5" hidden="1" customHeight="1">
      <c r="A665" s="61">
        <v>87</v>
      </c>
      <c r="B665" s="61" t="s">
        <v>129</v>
      </c>
      <c r="C665" s="63">
        <v>522.72</v>
      </c>
    </row>
    <row r="666" spans="1:3" ht="16.5" hidden="1" customHeight="1">
      <c r="A666" s="61">
        <v>88</v>
      </c>
      <c r="B666" s="61" t="s">
        <v>129</v>
      </c>
      <c r="C666" s="63">
        <v>2752.99</v>
      </c>
    </row>
    <row r="667" spans="1:3" ht="16.5" hidden="1" customHeight="1">
      <c r="A667" s="61">
        <v>89</v>
      </c>
      <c r="B667" s="61" t="s">
        <v>129</v>
      </c>
      <c r="C667" s="63">
        <v>2482.92</v>
      </c>
    </row>
    <row r="668" spans="1:3" ht="16.5" hidden="1" customHeight="1">
      <c r="A668" s="61">
        <v>90</v>
      </c>
      <c r="B668" s="61" t="s">
        <v>129</v>
      </c>
      <c r="C668" s="63">
        <v>2139.2800000000002</v>
      </c>
    </row>
    <row r="669" spans="1:3" ht="16.5" hidden="1" customHeight="1">
      <c r="A669" s="61">
        <v>91</v>
      </c>
      <c r="B669" s="61" t="s">
        <v>129</v>
      </c>
      <c r="C669" s="63">
        <v>390.1</v>
      </c>
    </row>
    <row r="670" spans="1:3" ht="16.5" hidden="1" customHeight="1">
      <c r="A670" s="61">
        <v>92</v>
      </c>
      <c r="B670" s="61" t="s">
        <v>129</v>
      </c>
      <c r="C670" s="63">
        <v>696.96</v>
      </c>
    </row>
    <row r="671" spans="1:3" ht="16.5" hidden="1" customHeight="1">
      <c r="A671" s="61">
        <v>93</v>
      </c>
      <c r="B671" s="61" t="s">
        <v>129</v>
      </c>
      <c r="C671" s="63">
        <v>281008</v>
      </c>
    </row>
    <row r="672" spans="1:3" ht="16.5" hidden="1" customHeight="1">
      <c r="A672" s="61">
        <v>94</v>
      </c>
      <c r="B672" s="61" t="s">
        <v>129</v>
      </c>
      <c r="C672" s="63">
        <v>4909.22</v>
      </c>
    </row>
    <row r="673" spans="1:3" ht="16.5" hidden="1" customHeight="1">
      <c r="A673" s="61">
        <v>95</v>
      </c>
      <c r="B673" s="61" t="s">
        <v>129</v>
      </c>
      <c r="C673" s="63">
        <v>36517.800000000003</v>
      </c>
    </row>
    <row r="674" spans="1:3" ht="16.5" hidden="1" customHeight="1">
      <c r="A674" s="61">
        <v>96</v>
      </c>
      <c r="B674" s="61" t="s">
        <v>129</v>
      </c>
      <c r="C674" s="63">
        <v>9538.31</v>
      </c>
    </row>
    <row r="675" spans="1:3" ht="16.5" hidden="1" customHeight="1">
      <c r="A675" s="61">
        <v>97</v>
      </c>
      <c r="B675" s="61" t="s">
        <v>129</v>
      </c>
      <c r="C675" s="63">
        <v>5369.98</v>
      </c>
    </row>
    <row r="676" spans="1:3" ht="16.5" hidden="1" customHeight="1">
      <c r="A676" s="61">
        <v>98</v>
      </c>
      <c r="B676" s="61" t="s">
        <v>129</v>
      </c>
      <c r="C676" s="63">
        <v>64660.86</v>
      </c>
    </row>
    <row r="677" spans="1:3" ht="16.5" hidden="1" customHeight="1">
      <c r="A677" s="61">
        <v>99</v>
      </c>
      <c r="B677" s="61" t="s">
        <v>129</v>
      </c>
      <c r="C677" s="63">
        <v>28927.01</v>
      </c>
    </row>
    <row r="678" spans="1:3" ht="16.5" hidden="1" customHeight="1">
      <c r="A678" s="61">
        <v>100</v>
      </c>
      <c r="B678" s="61" t="s">
        <v>129</v>
      </c>
      <c r="C678" s="63">
        <v>15130.84</v>
      </c>
    </row>
    <row r="679" spans="1:3" ht="16.5" hidden="1" customHeight="1">
      <c r="A679" s="61">
        <v>101</v>
      </c>
      <c r="B679" s="61" t="s">
        <v>129</v>
      </c>
      <c r="C679" s="63">
        <v>295748.2</v>
      </c>
    </row>
    <row r="680" spans="1:3" ht="16.5" hidden="1" customHeight="1">
      <c r="A680" s="61">
        <v>102</v>
      </c>
      <c r="B680" s="61" t="s">
        <v>129</v>
      </c>
      <c r="C680" s="63">
        <v>30080.6</v>
      </c>
    </row>
    <row r="681" spans="1:3" ht="16.5" hidden="1" customHeight="1">
      <c r="A681" s="61">
        <v>103</v>
      </c>
      <c r="B681" s="61" t="s">
        <v>129</v>
      </c>
      <c r="C681" s="63">
        <v>103037.9</v>
      </c>
    </row>
    <row r="682" spans="1:3" ht="16.5" hidden="1" customHeight="1">
      <c r="A682" s="61">
        <v>104</v>
      </c>
      <c r="B682" s="61" t="s">
        <v>129</v>
      </c>
      <c r="C682" s="63">
        <v>8419.98</v>
      </c>
    </row>
    <row r="683" spans="1:3" ht="16.5" hidden="1" customHeight="1">
      <c r="A683" s="61">
        <v>105</v>
      </c>
      <c r="B683" s="61" t="s">
        <v>129</v>
      </c>
      <c r="C683" s="63">
        <v>17926.150000000001</v>
      </c>
    </row>
    <row r="684" spans="1:3" ht="16.5" hidden="1" customHeight="1">
      <c r="A684" s="61">
        <v>106</v>
      </c>
      <c r="B684" s="61" t="s">
        <v>129</v>
      </c>
      <c r="C684" s="63">
        <v>306.37</v>
      </c>
    </row>
    <row r="685" spans="1:3" ht="16.5" hidden="1" customHeight="1">
      <c r="A685" s="61">
        <v>107</v>
      </c>
      <c r="B685" s="61" t="s">
        <v>129</v>
      </c>
      <c r="C685" s="63">
        <v>4890.7</v>
      </c>
    </row>
    <row r="686" spans="1:3" ht="16.5" hidden="1" customHeight="1">
      <c r="A686" s="61">
        <v>108</v>
      </c>
      <c r="B686" s="61" t="s">
        <v>129</v>
      </c>
      <c r="C686" s="63">
        <v>12214.31</v>
      </c>
    </row>
    <row r="687" spans="1:3" ht="16.5" hidden="1" customHeight="1">
      <c r="A687" s="61">
        <v>109</v>
      </c>
      <c r="B687" s="61" t="s">
        <v>129</v>
      </c>
      <c r="C687" s="63">
        <v>14956.81</v>
      </c>
    </row>
    <row r="688" spans="1:3" ht="16.5" hidden="1" customHeight="1">
      <c r="A688" s="61">
        <v>110</v>
      </c>
      <c r="B688" s="61" t="s">
        <v>129</v>
      </c>
      <c r="C688" s="63">
        <v>6716.71</v>
      </c>
    </row>
    <row r="689" spans="1:3" ht="16.5" hidden="1" customHeight="1">
      <c r="A689" s="61">
        <v>111</v>
      </c>
      <c r="B689" s="61" t="s">
        <v>129</v>
      </c>
      <c r="C689" s="63">
        <v>92119.55</v>
      </c>
    </row>
    <row r="690" spans="1:3" ht="16.5" hidden="1" customHeight="1">
      <c r="A690" s="61">
        <v>112</v>
      </c>
      <c r="B690" s="61" t="s">
        <v>129</v>
      </c>
      <c r="C690" s="63">
        <v>31000</v>
      </c>
    </row>
    <row r="691" spans="1:3" ht="16.5" hidden="1" customHeight="1">
      <c r="A691" s="61">
        <v>113</v>
      </c>
      <c r="B691" s="61" t="s">
        <v>129</v>
      </c>
      <c r="C691" s="63">
        <v>128601.49</v>
      </c>
    </row>
    <row r="692" spans="1:3" ht="16.5" hidden="1" customHeight="1">
      <c r="A692" s="61">
        <v>114</v>
      </c>
      <c r="B692" s="61" t="s">
        <v>129</v>
      </c>
      <c r="C692" s="63">
        <v>410560.19</v>
      </c>
    </row>
    <row r="693" spans="1:3" ht="16.5" hidden="1" customHeight="1">
      <c r="A693" s="61">
        <v>115</v>
      </c>
      <c r="B693" s="61" t="s">
        <v>129</v>
      </c>
      <c r="C693" s="63">
        <v>12200</v>
      </c>
    </row>
    <row r="694" spans="1:3" ht="16.5" hidden="1" customHeight="1">
      <c r="A694" s="61">
        <v>116</v>
      </c>
      <c r="B694" s="61" t="s">
        <v>129</v>
      </c>
      <c r="C694" s="63">
        <v>2000</v>
      </c>
    </row>
    <row r="695" spans="1:3" ht="16.5" hidden="1" customHeight="1">
      <c r="A695" s="61">
        <v>117</v>
      </c>
      <c r="B695" s="61" t="s">
        <v>129</v>
      </c>
      <c r="C695" s="63">
        <v>29815.71</v>
      </c>
    </row>
    <row r="696" spans="1:3" ht="16.5" hidden="1" customHeight="1">
      <c r="A696" s="61">
        <v>118</v>
      </c>
      <c r="B696" s="61" t="s">
        <v>129</v>
      </c>
      <c r="C696" s="63">
        <v>5295.66</v>
      </c>
    </row>
    <row r="697" spans="1:3" ht="16.5" hidden="1" customHeight="1">
      <c r="A697" s="61">
        <v>119</v>
      </c>
      <c r="B697" s="61" t="s">
        <v>129</v>
      </c>
      <c r="C697" s="63">
        <v>4296.04</v>
      </c>
    </row>
    <row r="698" spans="1:3" ht="16.5" hidden="1" customHeight="1">
      <c r="A698" s="61">
        <v>120</v>
      </c>
      <c r="B698" s="61" t="s">
        <v>129</v>
      </c>
      <c r="C698" s="63">
        <v>14817.12</v>
      </c>
    </row>
    <row r="699" spans="1:3" ht="16.5" hidden="1" customHeight="1">
      <c r="A699" s="61">
        <v>121</v>
      </c>
      <c r="B699" s="61" t="s">
        <v>129</v>
      </c>
      <c r="C699" s="63">
        <v>20564.349999999999</v>
      </c>
    </row>
    <row r="700" spans="1:3" ht="16.5" hidden="1" customHeight="1">
      <c r="A700" s="61">
        <v>122</v>
      </c>
      <c r="B700" s="61" t="s">
        <v>129</v>
      </c>
      <c r="C700" s="63">
        <v>23526.85</v>
      </c>
    </row>
    <row r="701" spans="1:3" ht="16.5" hidden="1" customHeight="1">
      <c r="A701" s="61">
        <v>123</v>
      </c>
      <c r="B701" s="61" t="s">
        <v>129</v>
      </c>
      <c r="C701" s="63">
        <v>80779.009999999995</v>
      </c>
    </row>
    <row r="702" spans="1:3" ht="16.5" hidden="1" customHeight="1">
      <c r="A702" s="61">
        <v>124</v>
      </c>
      <c r="B702" s="61" t="s">
        <v>129</v>
      </c>
      <c r="C702" s="63">
        <v>50000</v>
      </c>
    </row>
    <row r="703" spans="1:3" ht="16.5" hidden="1" customHeight="1">
      <c r="A703" s="61">
        <v>125</v>
      </c>
      <c r="B703" s="61" t="s">
        <v>129</v>
      </c>
      <c r="C703" s="63">
        <v>19400</v>
      </c>
    </row>
    <row r="704" spans="1:3" ht="16.5" hidden="1" customHeight="1">
      <c r="A704" s="61">
        <v>126</v>
      </c>
      <c r="B704" s="61" t="s">
        <v>129</v>
      </c>
      <c r="C704" s="66">
        <v>204792</v>
      </c>
    </row>
    <row r="705" spans="1:3" ht="16.5" hidden="1" customHeight="1">
      <c r="A705" s="61">
        <v>127</v>
      </c>
      <c r="B705" s="61" t="s">
        <v>129</v>
      </c>
      <c r="C705" s="66">
        <v>62752</v>
      </c>
    </row>
    <row r="706" spans="1:3" ht="16.5" hidden="1" customHeight="1">
      <c r="A706" s="61">
        <v>128</v>
      </c>
      <c r="B706" s="61" t="s">
        <v>129</v>
      </c>
      <c r="C706" s="66">
        <v>101600</v>
      </c>
    </row>
    <row r="707" spans="1:3" ht="16.5" hidden="1" customHeight="1">
      <c r="A707" s="61">
        <v>129</v>
      </c>
      <c r="B707" s="61" t="s">
        <v>129</v>
      </c>
      <c r="C707" s="66">
        <v>50880</v>
      </c>
    </row>
    <row r="708" spans="1:3" ht="16.5" hidden="1" customHeight="1">
      <c r="A708" s="61">
        <v>130</v>
      </c>
      <c r="B708" s="61" t="s">
        <v>129</v>
      </c>
      <c r="C708" s="66">
        <v>451136</v>
      </c>
    </row>
    <row r="709" spans="1:3" ht="16.5" hidden="1" customHeight="1">
      <c r="A709" s="61">
        <v>131</v>
      </c>
      <c r="B709" s="61" t="s">
        <v>129</v>
      </c>
      <c r="C709" s="66">
        <v>57960</v>
      </c>
    </row>
    <row r="710" spans="1:3" ht="16.5" hidden="1" customHeight="1">
      <c r="A710" s="61">
        <v>132</v>
      </c>
      <c r="B710" s="61" t="s">
        <v>129</v>
      </c>
      <c r="C710" s="66">
        <v>32760</v>
      </c>
    </row>
    <row r="711" spans="1:3" ht="16.5" hidden="1" customHeight="1">
      <c r="A711" s="61">
        <v>133</v>
      </c>
      <c r="B711" s="61" t="s">
        <v>129</v>
      </c>
      <c r="C711" s="66">
        <v>154929.60000000001</v>
      </c>
    </row>
    <row r="712" spans="1:3" ht="16.5" hidden="1" customHeight="1">
      <c r="A712" s="61">
        <v>134</v>
      </c>
      <c r="B712" s="61" t="s">
        <v>129</v>
      </c>
      <c r="C712" s="66">
        <v>171720</v>
      </c>
    </row>
    <row r="713" spans="1:3" ht="16.5" hidden="1" customHeight="1">
      <c r="A713" s="61">
        <v>135</v>
      </c>
      <c r="B713" s="61" t="s">
        <v>129</v>
      </c>
      <c r="C713" s="66">
        <v>42400</v>
      </c>
    </row>
    <row r="714" spans="1:3" ht="16.5" hidden="1" customHeight="1">
      <c r="A714" s="61">
        <v>136</v>
      </c>
      <c r="B714" s="61" t="s">
        <v>129</v>
      </c>
      <c r="C714" s="66">
        <v>11340</v>
      </c>
    </row>
    <row r="715" spans="1:3" ht="16.5" hidden="1" customHeight="1">
      <c r="A715" s="61">
        <v>137</v>
      </c>
      <c r="B715" s="61" t="s">
        <v>129</v>
      </c>
      <c r="C715" s="66">
        <v>37800</v>
      </c>
    </row>
    <row r="716" spans="1:3" ht="16.5" hidden="1" customHeight="1">
      <c r="A716" s="61">
        <v>138</v>
      </c>
      <c r="B716" s="61" t="s">
        <v>129</v>
      </c>
      <c r="C716" s="66">
        <v>3024</v>
      </c>
    </row>
    <row r="717" spans="1:3" ht="16.5" hidden="1" customHeight="1">
      <c r="A717" s="61">
        <v>139</v>
      </c>
      <c r="B717" s="61" t="s">
        <v>129</v>
      </c>
      <c r="C717" s="66">
        <v>80560</v>
      </c>
    </row>
    <row r="718" spans="1:3" ht="16.5" hidden="1" customHeight="1">
      <c r="A718" s="61">
        <v>140</v>
      </c>
      <c r="B718" s="61" t="s">
        <v>129</v>
      </c>
      <c r="C718" s="66">
        <v>254400</v>
      </c>
    </row>
    <row r="719" spans="1:3" ht="16.5" hidden="1" customHeight="1">
      <c r="A719" s="61">
        <v>141</v>
      </c>
      <c r="B719" s="61" t="s">
        <v>129</v>
      </c>
      <c r="C719" s="66">
        <v>182320</v>
      </c>
    </row>
    <row r="720" spans="1:3" ht="16.5" hidden="1" customHeight="1">
      <c r="A720" s="61">
        <v>142</v>
      </c>
      <c r="B720" s="61" t="s">
        <v>129</v>
      </c>
      <c r="C720" s="66">
        <v>110664</v>
      </c>
    </row>
    <row r="721" spans="1:3" ht="16.5" hidden="1" customHeight="1">
      <c r="A721" s="61">
        <v>143</v>
      </c>
      <c r="B721" s="61" t="s">
        <v>129</v>
      </c>
      <c r="C721" s="66">
        <v>480112.16</v>
      </c>
    </row>
    <row r="722" spans="1:3" ht="16.5" hidden="1" customHeight="1">
      <c r="A722" s="61">
        <v>144</v>
      </c>
      <c r="B722" s="61" t="s">
        <v>129</v>
      </c>
      <c r="C722" s="66">
        <v>491305.76</v>
      </c>
    </row>
    <row r="723" spans="1:3" ht="16.5" hidden="1" customHeight="1">
      <c r="A723" s="61">
        <v>145</v>
      </c>
      <c r="B723" s="61" t="s">
        <v>129</v>
      </c>
      <c r="C723" s="66">
        <v>11872</v>
      </c>
    </row>
    <row r="724" spans="1:3" ht="16.5" hidden="1" customHeight="1">
      <c r="A724" s="61">
        <v>146</v>
      </c>
      <c r="B724" s="61" t="s">
        <v>129</v>
      </c>
      <c r="C724" s="66">
        <v>195888</v>
      </c>
    </row>
    <row r="725" spans="1:3" ht="16.5" hidden="1" customHeight="1">
      <c r="A725" s="61">
        <v>147</v>
      </c>
      <c r="B725" s="61" t="s">
        <v>129</v>
      </c>
      <c r="C725" s="66">
        <v>32393.599999999999</v>
      </c>
    </row>
    <row r="726" spans="1:3" ht="16.5" hidden="1" customHeight="1">
      <c r="A726" s="61">
        <v>148</v>
      </c>
      <c r="B726" s="61" t="s">
        <v>129</v>
      </c>
      <c r="C726" s="66">
        <v>37312</v>
      </c>
    </row>
    <row r="727" spans="1:3" ht="16.5" hidden="1" customHeight="1">
      <c r="A727" s="61">
        <v>149</v>
      </c>
      <c r="B727" s="61" t="s">
        <v>129</v>
      </c>
      <c r="C727" s="66">
        <v>478712.96</v>
      </c>
    </row>
    <row r="728" spans="1:3" ht="16.5" hidden="1" customHeight="1">
      <c r="A728" s="61">
        <v>150</v>
      </c>
      <c r="B728" s="61" t="s">
        <v>129</v>
      </c>
      <c r="C728" s="66">
        <v>170448</v>
      </c>
    </row>
    <row r="729" spans="1:3" ht="16.5" hidden="1" customHeight="1">
      <c r="A729" s="61">
        <v>151</v>
      </c>
      <c r="B729" s="61" t="s">
        <v>129</v>
      </c>
      <c r="C729" s="66">
        <v>66992</v>
      </c>
    </row>
    <row r="730" spans="1:3" ht="16.5" hidden="1" customHeight="1">
      <c r="A730" s="61">
        <v>152</v>
      </c>
      <c r="B730" s="61" t="s">
        <v>129</v>
      </c>
      <c r="C730" s="66">
        <v>250584</v>
      </c>
    </row>
    <row r="731" spans="1:3" ht="16.5" hidden="1" customHeight="1">
      <c r="A731" s="61">
        <v>153</v>
      </c>
      <c r="B731" s="61" t="s">
        <v>129</v>
      </c>
      <c r="C731" s="66">
        <v>35616</v>
      </c>
    </row>
    <row r="732" spans="1:3" ht="16.5" hidden="1" customHeight="1">
      <c r="A732" s="61">
        <v>154</v>
      </c>
      <c r="B732" s="61" t="s">
        <v>129</v>
      </c>
      <c r="C732" s="66">
        <v>42400</v>
      </c>
    </row>
    <row r="733" spans="1:3" ht="16.5" hidden="1" customHeight="1">
      <c r="A733" s="61">
        <v>155</v>
      </c>
      <c r="B733" s="61" t="s">
        <v>129</v>
      </c>
      <c r="C733" s="66">
        <v>61056</v>
      </c>
    </row>
    <row r="734" spans="1:3" ht="16.5" hidden="1" customHeight="1">
      <c r="A734" s="61">
        <v>156</v>
      </c>
      <c r="B734" s="61" t="s">
        <v>129</v>
      </c>
      <c r="C734" s="63">
        <v>20836.759999999998</v>
      </c>
    </row>
    <row r="735" spans="1:3" ht="16.5" hidden="1" customHeight="1">
      <c r="A735" s="61">
        <v>157</v>
      </c>
      <c r="B735" s="61" t="s">
        <v>129</v>
      </c>
      <c r="C735" s="63">
        <v>30811</v>
      </c>
    </row>
    <row r="736" spans="1:3" ht="16.5" hidden="1" customHeight="1">
      <c r="A736" s="61">
        <v>158</v>
      </c>
      <c r="B736" s="61" t="s">
        <v>129</v>
      </c>
      <c r="C736" s="63">
        <v>280937.8</v>
      </c>
    </row>
    <row r="737" spans="1:3" ht="16.5" hidden="1" customHeight="1">
      <c r="A737" s="61">
        <v>159</v>
      </c>
      <c r="B737" s="61" t="s">
        <v>129</v>
      </c>
      <c r="C737" s="63">
        <v>60742</v>
      </c>
    </row>
    <row r="738" spans="1:3" ht="16.5" hidden="1" customHeight="1">
      <c r="A738" s="61">
        <v>160</v>
      </c>
      <c r="B738" s="61" t="s">
        <v>129</v>
      </c>
      <c r="C738" s="63">
        <v>384863.05</v>
      </c>
    </row>
    <row r="739" spans="1:3" ht="16.5" hidden="1" customHeight="1">
      <c r="A739" s="61">
        <v>161</v>
      </c>
      <c r="B739" s="61" t="s">
        <v>129</v>
      </c>
      <c r="C739" s="63">
        <v>69345.08</v>
      </c>
    </row>
    <row r="740" spans="1:3" ht="16.5" hidden="1" customHeight="1">
      <c r="A740" s="61">
        <v>162</v>
      </c>
      <c r="B740" s="61" t="s">
        <v>129</v>
      </c>
      <c r="C740" s="63">
        <v>45254</v>
      </c>
    </row>
    <row r="741" spans="1:3" ht="16.5" hidden="1" customHeight="1">
      <c r="A741" s="61">
        <v>163</v>
      </c>
      <c r="B741" s="61" t="s">
        <v>129</v>
      </c>
      <c r="C741" s="66">
        <v>7208</v>
      </c>
    </row>
    <row r="742" spans="1:3" ht="16.5" hidden="1" customHeight="1">
      <c r="A742" s="61">
        <v>164</v>
      </c>
      <c r="B742" s="61" t="s">
        <v>129</v>
      </c>
      <c r="C742" s="66">
        <v>8064</v>
      </c>
    </row>
    <row r="743" spans="1:3" ht="16.5" hidden="1" customHeight="1">
      <c r="A743" s="61">
        <v>165</v>
      </c>
      <c r="B743" s="61" t="s">
        <v>129</v>
      </c>
      <c r="C743" s="66">
        <v>7392</v>
      </c>
    </row>
    <row r="744" spans="1:3" ht="16.5" hidden="1" customHeight="1">
      <c r="A744" s="61">
        <v>166</v>
      </c>
      <c r="B744" s="61" t="s">
        <v>129</v>
      </c>
      <c r="C744" s="66">
        <v>10600</v>
      </c>
    </row>
    <row r="745" spans="1:3" ht="16.5" hidden="1" customHeight="1">
      <c r="A745" s="61">
        <v>167</v>
      </c>
      <c r="B745" s="61" t="s">
        <v>129</v>
      </c>
      <c r="C745" s="66">
        <v>13104</v>
      </c>
    </row>
    <row r="746" spans="1:3" ht="16.5" hidden="1" customHeight="1">
      <c r="A746" s="61">
        <v>168</v>
      </c>
      <c r="B746" s="61" t="s">
        <v>129</v>
      </c>
      <c r="C746" s="66">
        <v>35280</v>
      </c>
    </row>
    <row r="747" spans="1:3" ht="16.5" hidden="1" customHeight="1">
      <c r="A747" s="61">
        <v>169</v>
      </c>
      <c r="B747" s="61" t="s">
        <v>129</v>
      </c>
      <c r="C747" s="66">
        <v>5040</v>
      </c>
    </row>
    <row r="748" spans="1:3" ht="16.5" hidden="1" customHeight="1">
      <c r="A748" s="61">
        <v>170</v>
      </c>
      <c r="B748" s="61" t="s">
        <v>129</v>
      </c>
      <c r="C748" s="66">
        <v>25440</v>
      </c>
    </row>
    <row r="749" spans="1:3" ht="16.5" hidden="1" customHeight="1">
      <c r="A749" s="61">
        <v>171</v>
      </c>
      <c r="B749" s="61" t="s">
        <v>129</v>
      </c>
      <c r="C749" s="66">
        <v>45360</v>
      </c>
    </row>
    <row r="750" spans="1:3" ht="16.5" hidden="1" customHeight="1">
      <c r="A750" s="61">
        <v>172</v>
      </c>
      <c r="B750" s="61" t="s">
        <v>129</v>
      </c>
      <c r="C750" s="66">
        <v>52920</v>
      </c>
    </row>
    <row r="751" spans="1:3" ht="16.5" hidden="1" customHeight="1">
      <c r="A751" s="61">
        <v>173</v>
      </c>
      <c r="B751" s="61" t="s">
        <v>129</v>
      </c>
      <c r="C751" s="66">
        <v>25440</v>
      </c>
    </row>
    <row r="752" spans="1:3" ht="16.5" hidden="1" customHeight="1">
      <c r="A752" s="61">
        <v>174</v>
      </c>
      <c r="B752" s="61" t="s">
        <v>129</v>
      </c>
      <c r="C752" s="66">
        <v>84800</v>
      </c>
    </row>
    <row r="753" spans="1:3" ht="16.5" hidden="1" customHeight="1">
      <c r="A753" s="61">
        <v>175</v>
      </c>
      <c r="B753" s="61" t="s">
        <v>129</v>
      </c>
      <c r="C753" s="66">
        <v>51643.199999999997</v>
      </c>
    </row>
    <row r="754" spans="1:3" ht="16.5" hidden="1" customHeight="1">
      <c r="A754" s="61">
        <v>176</v>
      </c>
      <c r="B754" s="61" t="s">
        <v>129</v>
      </c>
      <c r="C754" s="66">
        <v>13568</v>
      </c>
    </row>
    <row r="755" spans="1:3" ht="16.5" hidden="1" customHeight="1">
      <c r="A755" s="61">
        <v>177</v>
      </c>
      <c r="B755" s="61" t="s">
        <v>129</v>
      </c>
      <c r="C755" s="66">
        <v>10176</v>
      </c>
    </row>
    <row r="756" spans="1:3" ht="16.5" hidden="1" customHeight="1">
      <c r="A756" s="61">
        <v>178</v>
      </c>
      <c r="B756" s="61" t="s">
        <v>129</v>
      </c>
      <c r="C756" s="63">
        <v>474880</v>
      </c>
    </row>
    <row r="757" spans="1:3" ht="16.5" hidden="1" customHeight="1">
      <c r="A757" s="61">
        <v>179</v>
      </c>
      <c r="B757" s="61" t="s">
        <v>129</v>
      </c>
      <c r="C757" s="63">
        <v>23744</v>
      </c>
    </row>
    <row r="758" spans="1:3" ht="16.5" hidden="1" customHeight="1">
      <c r="A758" s="61">
        <v>180</v>
      </c>
      <c r="B758" s="61" t="s">
        <v>129</v>
      </c>
      <c r="C758" s="63">
        <v>194404</v>
      </c>
    </row>
    <row r="759" spans="1:3" ht="16.5" hidden="1" customHeight="1">
      <c r="A759" s="61">
        <v>181</v>
      </c>
      <c r="B759" s="61" t="s">
        <v>129</v>
      </c>
      <c r="C759" s="63">
        <v>118720</v>
      </c>
    </row>
    <row r="760" spans="1:3" ht="16.5" hidden="1" customHeight="1">
      <c r="A760" s="61">
        <v>182</v>
      </c>
      <c r="B760" s="61" t="s">
        <v>129</v>
      </c>
      <c r="C760" s="63">
        <v>46200</v>
      </c>
    </row>
    <row r="761" spans="1:3" ht="16.5" hidden="1" customHeight="1">
      <c r="A761" s="61">
        <v>183</v>
      </c>
      <c r="B761" s="61" t="s">
        <v>129</v>
      </c>
      <c r="C761" s="63">
        <v>165911.20000000001</v>
      </c>
    </row>
    <row r="762" spans="1:3" ht="16.5" hidden="1" customHeight="1">
      <c r="A762" s="61">
        <v>184</v>
      </c>
      <c r="B762" s="61" t="s">
        <v>129</v>
      </c>
      <c r="C762" s="63">
        <v>53424</v>
      </c>
    </row>
    <row r="763" spans="1:3" ht="16.5" hidden="1" customHeight="1">
      <c r="A763" s="61">
        <v>185</v>
      </c>
      <c r="B763" s="61" t="s">
        <v>129</v>
      </c>
      <c r="C763" s="63">
        <v>101760</v>
      </c>
    </row>
    <row r="764" spans="1:3" ht="16.5" hidden="1" customHeight="1">
      <c r="A764" s="61">
        <v>186</v>
      </c>
      <c r="B764" s="61" t="s">
        <v>129</v>
      </c>
      <c r="C764" s="63">
        <v>194404</v>
      </c>
    </row>
    <row r="765" spans="1:3" ht="16.5" hidden="1" customHeight="1">
      <c r="A765" s="61">
        <v>187</v>
      </c>
      <c r="B765" s="61" t="s">
        <v>129</v>
      </c>
      <c r="C765" s="63">
        <v>19504</v>
      </c>
    </row>
    <row r="766" spans="1:3" ht="16.5" hidden="1" customHeight="1">
      <c r="A766" s="61">
        <v>188</v>
      </c>
      <c r="B766" s="61" t="s">
        <v>129</v>
      </c>
      <c r="C766" s="63">
        <v>24308</v>
      </c>
    </row>
    <row r="767" spans="1:3" ht="16.5" hidden="1" customHeight="1">
      <c r="A767" s="61">
        <v>189</v>
      </c>
      <c r="B767" s="61" t="s">
        <v>129</v>
      </c>
      <c r="C767" s="63">
        <v>13356</v>
      </c>
    </row>
    <row r="768" spans="1:3" ht="16.5" hidden="1" customHeight="1">
      <c r="A768" s="61">
        <v>190</v>
      </c>
      <c r="B768" s="61" t="s">
        <v>129</v>
      </c>
      <c r="C768" s="63">
        <v>68688</v>
      </c>
    </row>
    <row r="769" spans="1:3" ht="16.5" hidden="1" customHeight="1">
      <c r="A769" s="61">
        <v>191</v>
      </c>
      <c r="B769" s="61" t="s">
        <v>129</v>
      </c>
      <c r="C769" s="63">
        <v>4200</v>
      </c>
    </row>
    <row r="770" spans="1:3" ht="16.5" hidden="1" customHeight="1">
      <c r="A770" s="61">
        <v>192</v>
      </c>
      <c r="B770" s="61" t="s">
        <v>129</v>
      </c>
      <c r="C770" s="63">
        <v>37800</v>
      </c>
    </row>
    <row r="771" spans="1:3" ht="16.5" hidden="1" customHeight="1">
      <c r="A771" s="61">
        <v>193</v>
      </c>
      <c r="B771" s="61" t="s">
        <v>129</v>
      </c>
      <c r="C771" s="63">
        <v>22048</v>
      </c>
    </row>
    <row r="772" spans="1:3" s="65" customFormat="1" ht="16.5" hidden="1" customHeight="1">
      <c r="A772" s="61">
        <v>194</v>
      </c>
      <c r="B772" s="61" t="s">
        <v>129</v>
      </c>
      <c r="C772" s="63">
        <v>229468.79999999999</v>
      </c>
    </row>
    <row r="773" spans="1:3" s="65" customFormat="1" ht="16.5" hidden="1" customHeight="1">
      <c r="A773" s="61">
        <v>195</v>
      </c>
      <c r="B773" s="61" t="s">
        <v>129</v>
      </c>
      <c r="C773" s="63">
        <v>32563.200000000001</v>
      </c>
    </row>
    <row r="774" spans="1:3" s="65" customFormat="1" ht="16.5" hidden="1" customHeight="1">
      <c r="A774" s="61">
        <v>196</v>
      </c>
      <c r="B774" s="61" t="s">
        <v>129</v>
      </c>
      <c r="C774" s="63">
        <v>124656</v>
      </c>
    </row>
    <row r="775" spans="1:3" s="65" customFormat="1" ht="16.5" hidden="1" customHeight="1">
      <c r="A775" s="61">
        <v>197</v>
      </c>
      <c r="B775" s="61" t="s">
        <v>129</v>
      </c>
      <c r="C775" s="63">
        <v>106000</v>
      </c>
    </row>
    <row r="776" spans="1:3" s="65" customFormat="1" ht="16.5" hidden="1" customHeight="1">
      <c r="A776" s="61">
        <v>198</v>
      </c>
      <c r="B776" s="61" t="s">
        <v>129</v>
      </c>
      <c r="C776" s="63">
        <v>6360</v>
      </c>
    </row>
    <row r="777" spans="1:3" ht="16.5" hidden="1" customHeight="1">
      <c r="A777" s="61">
        <v>199</v>
      </c>
      <c r="B777" s="61" t="s">
        <v>129</v>
      </c>
      <c r="C777" s="63">
        <v>127200</v>
      </c>
    </row>
    <row r="778" spans="1:3" s="65" customFormat="1" ht="16.5" hidden="1" customHeight="1">
      <c r="A778" s="61">
        <v>200</v>
      </c>
      <c r="B778" s="61" t="s">
        <v>129</v>
      </c>
      <c r="C778" s="63">
        <v>14416</v>
      </c>
    </row>
    <row r="779" spans="1:3" s="65" customFormat="1" ht="16.5" hidden="1" customHeight="1">
      <c r="A779" s="61">
        <v>201</v>
      </c>
      <c r="B779" s="61" t="s">
        <v>129</v>
      </c>
      <c r="C779" s="63">
        <v>120960</v>
      </c>
    </row>
    <row r="780" spans="1:3" s="65" customFormat="1" ht="16.5" hidden="1" customHeight="1">
      <c r="A780" s="61">
        <v>202</v>
      </c>
      <c r="B780" s="61" t="s">
        <v>129</v>
      </c>
      <c r="C780" s="63">
        <v>76320</v>
      </c>
    </row>
    <row r="781" spans="1:3" s="65" customFormat="1" ht="16.5" hidden="1" customHeight="1">
      <c r="A781" s="61">
        <v>203</v>
      </c>
      <c r="B781" s="61" t="s">
        <v>129</v>
      </c>
      <c r="C781" s="63">
        <v>25440</v>
      </c>
    </row>
    <row r="782" spans="1:3" s="65" customFormat="1" ht="16.5" hidden="1" customHeight="1">
      <c r="A782" s="61">
        <v>204</v>
      </c>
      <c r="B782" s="61" t="s">
        <v>129</v>
      </c>
      <c r="C782" s="63">
        <v>7632</v>
      </c>
    </row>
    <row r="783" spans="1:3" s="65" customFormat="1" ht="16.5" hidden="1" customHeight="1">
      <c r="A783" s="61">
        <v>205</v>
      </c>
      <c r="B783" s="61" t="s">
        <v>129</v>
      </c>
      <c r="C783" s="63">
        <v>33920</v>
      </c>
    </row>
    <row r="784" spans="1:3" s="65" customFormat="1" ht="16.5" hidden="1" customHeight="1">
      <c r="A784" s="61">
        <v>206</v>
      </c>
      <c r="B784" s="61" t="s">
        <v>129</v>
      </c>
      <c r="C784" s="63">
        <v>69960</v>
      </c>
    </row>
    <row r="785" spans="1:3" s="65" customFormat="1" ht="16.5" hidden="1" customHeight="1">
      <c r="A785" s="61">
        <v>207</v>
      </c>
      <c r="B785" s="61" t="s">
        <v>129</v>
      </c>
      <c r="C785" s="63">
        <v>9328</v>
      </c>
    </row>
    <row r="786" spans="1:3" ht="16.5" hidden="1" customHeight="1">
      <c r="A786" s="61">
        <v>208</v>
      </c>
      <c r="B786" s="61" t="s">
        <v>129</v>
      </c>
      <c r="C786" s="63">
        <v>11448</v>
      </c>
    </row>
    <row r="787" spans="1:3" s="65" customFormat="1" ht="16.5" hidden="1" customHeight="1">
      <c r="A787" s="61">
        <v>209</v>
      </c>
      <c r="B787" s="61" t="s">
        <v>129</v>
      </c>
      <c r="C787" s="63">
        <v>44520</v>
      </c>
    </row>
    <row r="788" spans="1:3" s="65" customFormat="1" ht="16.5" hidden="1" customHeight="1">
      <c r="A788" s="61">
        <v>210</v>
      </c>
      <c r="B788" s="61" t="s">
        <v>129</v>
      </c>
      <c r="C788" s="63">
        <v>44096</v>
      </c>
    </row>
    <row r="789" spans="1:3" s="65" customFormat="1" ht="16.5" hidden="1" customHeight="1">
      <c r="A789" s="61">
        <v>211</v>
      </c>
      <c r="B789" s="61" t="s">
        <v>129</v>
      </c>
      <c r="C789" s="63">
        <v>2394</v>
      </c>
    </row>
    <row r="790" spans="1:3" s="65" customFormat="1" ht="16.5" hidden="1" customHeight="1">
      <c r="A790" s="61">
        <v>212</v>
      </c>
      <c r="B790" s="61" t="s">
        <v>129</v>
      </c>
      <c r="C790" s="63">
        <v>80560</v>
      </c>
    </row>
    <row r="791" spans="1:3" s="65" customFormat="1" ht="16.5" hidden="1" customHeight="1">
      <c r="A791" s="61">
        <v>213</v>
      </c>
      <c r="B791" s="61" t="s">
        <v>129</v>
      </c>
      <c r="C791" s="63">
        <v>57748.800000000003</v>
      </c>
    </row>
    <row r="792" spans="1:3" s="65" customFormat="1" ht="16.5" hidden="1" customHeight="1">
      <c r="A792" s="61">
        <v>214</v>
      </c>
      <c r="B792" s="61" t="s">
        <v>129</v>
      </c>
      <c r="C792" s="63">
        <v>83952</v>
      </c>
    </row>
    <row r="793" spans="1:3" s="65" customFormat="1" ht="16.5" hidden="1" customHeight="1">
      <c r="A793" s="61">
        <v>215</v>
      </c>
      <c r="B793" s="61" t="s">
        <v>129</v>
      </c>
      <c r="C793" s="63">
        <v>152131.20000000001</v>
      </c>
    </row>
    <row r="794" spans="1:3" s="65" customFormat="1" ht="16.5" hidden="1" customHeight="1">
      <c r="A794" s="61">
        <v>216</v>
      </c>
      <c r="B794" s="61" t="s">
        <v>129</v>
      </c>
      <c r="C794" s="63">
        <v>489720</v>
      </c>
    </row>
    <row r="795" spans="1:3" s="65" customFormat="1" ht="16.5" hidden="1" customHeight="1">
      <c r="A795" s="61">
        <v>217</v>
      </c>
      <c r="B795" s="61" t="s">
        <v>129</v>
      </c>
      <c r="C795" s="63">
        <v>152640</v>
      </c>
    </row>
    <row r="796" spans="1:3" s="65" customFormat="1" ht="16.5" hidden="1" customHeight="1">
      <c r="A796" s="61">
        <v>218</v>
      </c>
      <c r="B796" s="61" t="s">
        <v>129</v>
      </c>
      <c r="C796" s="63">
        <v>124656</v>
      </c>
    </row>
    <row r="797" spans="1:3" s="65" customFormat="1" ht="16.5" hidden="1" customHeight="1">
      <c r="A797" s="61">
        <v>219</v>
      </c>
      <c r="B797" s="61" t="s">
        <v>129</v>
      </c>
      <c r="C797" s="66">
        <v>732672</v>
      </c>
    </row>
    <row r="798" spans="1:3" s="65" customFormat="1" ht="16.5" hidden="1" customHeight="1">
      <c r="A798" s="61">
        <v>220</v>
      </c>
      <c r="B798" s="61" t="s">
        <v>129</v>
      </c>
      <c r="C798" s="63">
        <v>15544.14</v>
      </c>
    </row>
    <row r="799" spans="1:3" s="65" customFormat="1" ht="16.5" hidden="1" customHeight="1">
      <c r="A799" s="61">
        <v>221</v>
      </c>
      <c r="B799" s="61" t="s">
        <v>129</v>
      </c>
      <c r="C799" s="66">
        <v>1210295.28</v>
      </c>
    </row>
    <row r="800" spans="1:3" s="65" customFormat="1" ht="16.5" hidden="1" customHeight="1">
      <c r="A800" s="61">
        <v>222</v>
      </c>
      <c r="B800" s="61" t="s">
        <v>129</v>
      </c>
      <c r="C800" s="63">
        <v>213696</v>
      </c>
    </row>
    <row r="801" spans="1:3" s="65" customFormat="1" ht="16.5" hidden="1" customHeight="1">
      <c r="A801" s="61">
        <v>223</v>
      </c>
      <c r="B801" s="61" t="s">
        <v>129</v>
      </c>
      <c r="C801" s="63">
        <v>15835.88</v>
      </c>
    </row>
    <row r="802" spans="1:3" s="65" customFormat="1" ht="16.5" hidden="1" customHeight="1">
      <c r="A802" s="61">
        <v>224</v>
      </c>
      <c r="B802" s="61" t="s">
        <v>129</v>
      </c>
      <c r="C802" s="63">
        <v>83160</v>
      </c>
    </row>
    <row r="803" spans="1:3" ht="16.5" hidden="1" customHeight="1">
      <c r="A803" s="61">
        <v>225</v>
      </c>
      <c r="B803" s="61" t="s">
        <v>129</v>
      </c>
      <c r="C803" s="63">
        <v>10176</v>
      </c>
    </row>
    <row r="804" spans="1:3" s="65" customFormat="1" ht="16.5" hidden="1" customHeight="1">
      <c r="A804" s="61">
        <v>226</v>
      </c>
      <c r="B804" s="61" t="s">
        <v>129</v>
      </c>
      <c r="C804" s="63">
        <v>35404</v>
      </c>
    </row>
    <row r="805" spans="1:3" s="65" customFormat="1" ht="16.5" hidden="1" customHeight="1">
      <c r="A805" s="61">
        <v>227</v>
      </c>
      <c r="B805" s="61" t="s">
        <v>129</v>
      </c>
      <c r="C805" s="63">
        <v>15264</v>
      </c>
    </row>
    <row r="806" spans="1:3" ht="16.5" hidden="1" customHeight="1">
      <c r="A806" s="61">
        <v>228</v>
      </c>
      <c r="B806" s="61" t="s">
        <v>129</v>
      </c>
      <c r="C806" s="63">
        <v>8127.57</v>
      </c>
    </row>
    <row r="807" spans="1:3" ht="16.5" hidden="1" customHeight="1">
      <c r="A807" s="61">
        <v>229</v>
      </c>
      <c r="B807" s="61" t="s">
        <v>129</v>
      </c>
      <c r="C807" s="63">
        <v>5040</v>
      </c>
    </row>
    <row r="808" spans="1:3" ht="16.5" hidden="1" customHeight="1">
      <c r="A808" s="61">
        <v>230</v>
      </c>
      <c r="B808" s="61" t="s">
        <v>129</v>
      </c>
      <c r="C808" s="63">
        <v>7896</v>
      </c>
    </row>
    <row r="809" spans="1:3" ht="16.5" hidden="1" customHeight="1">
      <c r="A809" s="61">
        <v>231</v>
      </c>
      <c r="B809" s="61" t="s">
        <v>129</v>
      </c>
      <c r="C809" s="63">
        <v>3780</v>
      </c>
    </row>
    <row r="810" spans="1:3" ht="16.5" hidden="1" customHeight="1">
      <c r="A810" s="61">
        <v>232</v>
      </c>
      <c r="B810" s="61" t="s">
        <v>129</v>
      </c>
      <c r="C810" s="63">
        <v>10080</v>
      </c>
    </row>
    <row r="811" spans="1:3" ht="16.5" hidden="1" customHeight="1">
      <c r="A811" s="61">
        <v>233</v>
      </c>
      <c r="B811" s="61" t="s">
        <v>129</v>
      </c>
      <c r="C811" s="63">
        <v>16960</v>
      </c>
    </row>
    <row r="812" spans="1:3" ht="16.5" hidden="1" customHeight="1">
      <c r="A812" s="61">
        <v>234</v>
      </c>
      <c r="B812" s="61" t="s">
        <v>129</v>
      </c>
      <c r="C812" s="63">
        <v>12288</v>
      </c>
    </row>
    <row r="813" spans="1:3" ht="16.5" hidden="1" customHeight="1">
      <c r="A813" s="61">
        <v>235</v>
      </c>
      <c r="B813" s="61" t="s">
        <v>129</v>
      </c>
      <c r="C813" s="63">
        <v>5544</v>
      </c>
    </row>
    <row r="814" spans="1:3" ht="16.5" hidden="1" customHeight="1">
      <c r="A814" s="61">
        <v>236</v>
      </c>
      <c r="B814" s="61" t="s">
        <v>129</v>
      </c>
      <c r="C814" s="63">
        <v>5040</v>
      </c>
    </row>
    <row r="815" spans="1:3" ht="16.5" hidden="1" customHeight="1">
      <c r="A815" s="61">
        <v>237</v>
      </c>
      <c r="B815" s="61" t="s">
        <v>129</v>
      </c>
      <c r="C815" s="63">
        <v>27136</v>
      </c>
    </row>
    <row r="816" spans="1:3" ht="16.5" hidden="1" customHeight="1">
      <c r="A816" s="61">
        <v>238</v>
      </c>
      <c r="B816" s="61" t="s">
        <v>129</v>
      </c>
      <c r="C816" s="63">
        <v>27984</v>
      </c>
    </row>
    <row r="817" spans="1:3" ht="16.5" hidden="1" customHeight="1">
      <c r="A817" s="61">
        <v>239</v>
      </c>
      <c r="B817" s="61" t="s">
        <v>129</v>
      </c>
      <c r="C817" s="63">
        <v>121600</v>
      </c>
    </row>
    <row r="818" spans="1:3" ht="16.5" hidden="1" customHeight="1">
      <c r="A818" s="61">
        <v>240</v>
      </c>
      <c r="B818" s="61" t="s">
        <v>129</v>
      </c>
      <c r="C818" s="63">
        <v>156000</v>
      </c>
    </row>
    <row r="819" spans="1:3" ht="16.5" hidden="1" customHeight="1">
      <c r="A819" s="61">
        <v>241</v>
      </c>
      <c r="B819" s="61" t="s">
        <v>129</v>
      </c>
      <c r="C819" s="63">
        <v>100000</v>
      </c>
    </row>
    <row r="820" spans="1:3" ht="16.5" hidden="1" customHeight="1">
      <c r="A820" s="61">
        <v>242</v>
      </c>
      <c r="B820" s="61" t="s">
        <v>129</v>
      </c>
      <c r="C820" s="63">
        <v>5796</v>
      </c>
    </row>
    <row r="821" spans="1:3" ht="16.5" hidden="1" customHeight="1">
      <c r="A821" s="61">
        <v>243</v>
      </c>
      <c r="B821" s="61" t="s">
        <v>129</v>
      </c>
      <c r="C821" s="63">
        <v>97096</v>
      </c>
    </row>
    <row r="822" spans="1:3" ht="16.5" hidden="1" customHeight="1">
      <c r="A822" s="61">
        <v>244</v>
      </c>
      <c r="B822" s="61" t="s">
        <v>129</v>
      </c>
      <c r="C822" s="63">
        <v>84800</v>
      </c>
    </row>
    <row r="823" spans="1:3" ht="16.5" hidden="1" customHeight="1">
      <c r="A823" s="61">
        <v>245</v>
      </c>
      <c r="B823" s="61" t="s">
        <v>129</v>
      </c>
      <c r="C823" s="63">
        <v>6996</v>
      </c>
    </row>
    <row r="824" spans="1:3" ht="16.5" hidden="1" customHeight="1">
      <c r="A824" s="61">
        <v>246</v>
      </c>
      <c r="B824" s="61" t="s">
        <v>129</v>
      </c>
      <c r="C824" s="63">
        <v>2544</v>
      </c>
    </row>
    <row r="825" spans="1:3" ht="16.5" hidden="1" customHeight="1">
      <c r="A825" s="61">
        <v>247</v>
      </c>
      <c r="B825" s="61" t="s">
        <v>129</v>
      </c>
      <c r="C825" s="63">
        <v>16960</v>
      </c>
    </row>
    <row r="826" spans="1:3" ht="16.5" hidden="1" customHeight="1">
      <c r="A826" s="61">
        <v>248</v>
      </c>
      <c r="B826" s="61" t="s">
        <v>129</v>
      </c>
      <c r="C826" s="63">
        <v>4788</v>
      </c>
    </row>
    <row r="827" spans="1:3" s="65" customFormat="1" ht="16.5" hidden="1" customHeight="1">
      <c r="A827" s="61">
        <v>249</v>
      </c>
      <c r="B827" s="61" t="s">
        <v>129</v>
      </c>
      <c r="C827" s="63">
        <v>70723</v>
      </c>
    </row>
    <row r="828" spans="1:3" ht="16.5" hidden="1" customHeight="1">
      <c r="A828" s="61">
        <v>250</v>
      </c>
      <c r="B828" s="61" t="s">
        <v>129</v>
      </c>
      <c r="C828" s="63">
        <v>215985.6</v>
      </c>
    </row>
    <row r="829" spans="1:3" s="65" customFormat="1" ht="16.5" hidden="1" customHeight="1">
      <c r="A829" s="61">
        <v>251</v>
      </c>
      <c r="B829" s="61" t="s">
        <v>129</v>
      </c>
      <c r="C829" s="63">
        <v>30346.67</v>
      </c>
    </row>
    <row r="830" spans="1:3" s="65" customFormat="1" ht="16.5" hidden="1" customHeight="1">
      <c r="A830" s="61">
        <v>252</v>
      </c>
      <c r="B830" s="61" t="s">
        <v>129</v>
      </c>
      <c r="C830" s="63">
        <v>79427.03</v>
      </c>
    </row>
    <row r="831" spans="1:3" s="65" customFormat="1" ht="16.5" hidden="1" customHeight="1">
      <c r="A831" s="61">
        <v>253</v>
      </c>
      <c r="B831" s="61" t="s">
        <v>129</v>
      </c>
      <c r="C831" s="63">
        <v>4593.16</v>
      </c>
    </row>
    <row r="832" spans="1:3" ht="16.5" hidden="1" customHeight="1">
      <c r="A832" s="61">
        <v>254</v>
      </c>
      <c r="B832" s="61" t="s">
        <v>129</v>
      </c>
      <c r="C832" s="63">
        <v>30960.87</v>
      </c>
    </row>
    <row r="833" spans="1:3" s="65" customFormat="1" ht="16.5" hidden="1" customHeight="1">
      <c r="A833" s="61">
        <v>255</v>
      </c>
      <c r="B833" s="61" t="s">
        <v>129</v>
      </c>
      <c r="C833" s="63">
        <v>6024.47</v>
      </c>
    </row>
    <row r="834" spans="1:3" s="65" customFormat="1" ht="16.5" hidden="1" customHeight="1">
      <c r="A834" s="61">
        <v>256</v>
      </c>
      <c r="B834" s="61" t="s">
        <v>129</v>
      </c>
      <c r="C834" s="63">
        <v>104683.76</v>
      </c>
    </row>
    <row r="835" spans="1:3" s="65" customFormat="1" ht="16.5" hidden="1" customHeight="1">
      <c r="A835" s="61">
        <v>257</v>
      </c>
      <c r="B835" s="61" t="s">
        <v>129</v>
      </c>
      <c r="C835" s="63">
        <v>246726.28</v>
      </c>
    </row>
    <row r="836" spans="1:3" s="65" customFormat="1" ht="16.5" hidden="1" customHeight="1">
      <c r="A836" s="61">
        <v>258</v>
      </c>
      <c r="B836" s="61" t="s">
        <v>129</v>
      </c>
      <c r="C836" s="63">
        <v>11458.43</v>
      </c>
    </row>
    <row r="837" spans="1:3" s="65" customFormat="1" ht="16.5" hidden="1" customHeight="1">
      <c r="A837" s="61">
        <v>259</v>
      </c>
      <c r="B837" s="61" t="s">
        <v>129</v>
      </c>
      <c r="C837" s="63">
        <v>59939.03</v>
      </c>
    </row>
    <row r="838" spans="1:3" s="65" customFormat="1" ht="16.5" hidden="1" customHeight="1">
      <c r="A838" s="61">
        <v>260</v>
      </c>
      <c r="B838" s="61" t="s">
        <v>129</v>
      </c>
      <c r="C838" s="63">
        <v>18253.419999999998</v>
      </c>
    </row>
    <row r="839" spans="1:3" s="65" customFormat="1" ht="16.5" hidden="1" customHeight="1">
      <c r="A839" s="61">
        <v>261</v>
      </c>
      <c r="B839" s="61" t="s">
        <v>129</v>
      </c>
      <c r="C839" s="63">
        <v>15270.2</v>
      </c>
    </row>
    <row r="840" spans="1:3" s="65" customFormat="1" ht="16.5" hidden="1" customHeight="1">
      <c r="A840" s="61">
        <v>262</v>
      </c>
      <c r="B840" s="61" t="s">
        <v>129</v>
      </c>
      <c r="C840" s="63">
        <v>19178.5</v>
      </c>
    </row>
    <row r="841" spans="1:3" s="65" customFormat="1" ht="16.5" hidden="1" customHeight="1">
      <c r="A841" s="61">
        <v>263</v>
      </c>
      <c r="B841" s="61" t="s">
        <v>129</v>
      </c>
      <c r="C841" s="63">
        <v>91718.36</v>
      </c>
    </row>
    <row r="842" spans="1:3" s="65" customFormat="1" ht="16.5" hidden="1" customHeight="1">
      <c r="A842" s="61">
        <v>264</v>
      </c>
      <c r="B842" s="61" t="s">
        <v>129</v>
      </c>
      <c r="C842" s="63">
        <v>34000</v>
      </c>
    </row>
    <row r="843" spans="1:3" s="65" customFormat="1" ht="16.5" hidden="1" customHeight="1">
      <c r="A843" s="61">
        <v>265</v>
      </c>
      <c r="B843" s="61" t="s">
        <v>129</v>
      </c>
      <c r="C843" s="63">
        <v>123558.15</v>
      </c>
    </row>
    <row r="844" spans="1:3" ht="16.5" hidden="1" customHeight="1">
      <c r="A844" s="61">
        <v>266</v>
      </c>
      <c r="B844" s="61" t="s">
        <v>129</v>
      </c>
      <c r="C844" s="63">
        <v>9583.2000000000007</v>
      </c>
    </row>
    <row r="845" spans="1:3" ht="16.5" hidden="1" customHeight="1">
      <c r="A845" s="61">
        <v>267</v>
      </c>
      <c r="B845" s="61" t="s">
        <v>129</v>
      </c>
      <c r="C845" s="63">
        <v>109607.03999999999</v>
      </c>
    </row>
    <row r="846" spans="1:3" ht="16.5" hidden="1" customHeight="1">
      <c r="A846" s="61">
        <v>268</v>
      </c>
      <c r="B846" s="61" t="s">
        <v>129</v>
      </c>
      <c r="C846" s="63">
        <v>6461.4</v>
      </c>
    </row>
    <row r="847" spans="1:3" ht="16.5" hidden="1" customHeight="1">
      <c r="A847" s="61">
        <v>269</v>
      </c>
      <c r="B847" s="61" t="s">
        <v>129</v>
      </c>
      <c r="C847" s="63">
        <v>31363.200000000001</v>
      </c>
    </row>
    <row r="848" spans="1:3" ht="16.5" hidden="1" customHeight="1">
      <c r="A848" s="61">
        <v>270</v>
      </c>
      <c r="B848" s="61" t="s">
        <v>129</v>
      </c>
      <c r="C848" s="63">
        <v>16100</v>
      </c>
    </row>
    <row r="849" spans="1:3" ht="16.5" hidden="1" customHeight="1">
      <c r="A849" s="61">
        <v>271</v>
      </c>
      <c r="B849" s="61" t="s">
        <v>129</v>
      </c>
      <c r="C849" s="63">
        <v>33407.9</v>
      </c>
    </row>
    <row r="850" spans="1:3" ht="16.5" hidden="1" customHeight="1">
      <c r="A850" s="61">
        <v>272</v>
      </c>
      <c r="B850" s="61" t="s">
        <v>129</v>
      </c>
      <c r="C850" s="63">
        <v>40801.199999999997</v>
      </c>
    </row>
    <row r="851" spans="1:3" ht="16.5" hidden="1" customHeight="1">
      <c r="A851" s="61">
        <v>273</v>
      </c>
      <c r="B851" s="61" t="s">
        <v>129</v>
      </c>
      <c r="C851" s="63">
        <v>49694.43</v>
      </c>
    </row>
    <row r="852" spans="1:3" ht="16.5" hidden="1" customHeight="1">
      <c r="A852" s="61">
        <v>274</v>
      </c>
      <c r="B852" s="61" t="s">
        <v>129</v>
      </c>
      <c r="C852" s="63">
        <v>110400</v>
      </c>
    </row>
    <row r="853" spans="1:3" ht="16.5" hidden="1" customHeight="1">
      <c r="A853" s="61">
        <v>275</v>
      </c>
      <c r="B853" s="61" t="s">
        <v>129</v>
      </c>
      <c r="C853" s="63">
        <v>19965</v>
      </c>
    </row>
    <row r="854" spans="1:3" ht="16.5" hidden="1" customHeight="1">
      <c r="A854" s="61">
        <v>276</v>
      </c>
      <c r="B854" s="61" t="s">
        <v>129</v>
      </c>
      <c r="C854" s="63">
        <v>31200</v>
      </c>
    </row>
    <row r="855" spans="1:3" ht="16.5" hidden="1" customHeight="1">
      <c r="A855" s="61">
        <v>277</v>
      </c>
      <c r="B855" s="61" t="s">
        <v>129</v>
      </c>
      <c r="C855" s="63">
        <v>12749.78</v>
      </c>
    </row>
    <row r="856" spans="1:3" ht="16.5" hidden="1" customHeight="1">
      <c r="A856" s="61">
        <v>278</v>
      </c>
      <c r="B856" s="61" t="s">
        <v>129</v>
      </c>
      <c r="C856" s="63">
        <v>58455.13</v>
      </c>
    </row>
    <row r="857" spans="1:3" ht="16.5" hidden="1" customHeight="1">
      <c r="A857" s="61">
        <v>279</v>
      </c>
      <c r="B857" s="61" t="s">
        <v>129</v>
      </c>
      <c r="C857" s="63">
        <v>40656</v>
      </c>
    </row>
    <row r="858" spans="1:3" ht="16.5" hidden="1" customHeight="1">
      <c r="A858" s="61">
        <v>280</v>
      </c>
      <c r="B858" s="61" t="s">
        <v>129</v>
      </c>
      <c r="C858" s="63">
        <v>14786.2</v>
      </c>
    </row>
    <row r="859" spans="1:3" ht="16.5" hidden="1" customHeight="1">
      <c r="A859" s="61">
        <v>281</v>
      </c>
      <c r="B859" s="61" t="s">
        <v>129</v>
      </c>
      <c r="C859" s="66">
        <v>48279</v>
      </c>
    </row>
    <row r="860" spans="1:3" ht="16.5" hidden="1" customHeight="1">
      <c r="A860" s="61">
        <v>282</v>
      </c>
      <c r="B860" s="61" t="s">
        <v>129</v>
      </c>
      <c r="C860" s="63">
        <v>7800</v>
      </c>
    </row>
    <row r="861" spans="1:3" ht="16.5" hidden="1" customHeight="1">
      <c r="A861" s="61">
        <v>283</v>
      </c>
      <c r="B861" s="61" t="s">
        <v>129</v>
      </c>
      <c r="C861" s="63">
        <v>15000</v>
      </c>
    </row>
    <row r="862" spans="1:3" ht="16.5" hidden="1" customHeight="1">
      <c r="A862" s="61">
        <v>284</v>
      </c>
      <c r="B862" s="61" t="s">
        <v>129</v>
      </c>
      <c r="C862" s="63">
        <v>20000</v>
      </c>
    </row>
    <row r="863" spans="1:3" ht="16.5" hidden="1" customHeight="1">
      <c r="A863" s="61">
        <v>285</v>
      </c>
      <c r="B863" s="61" t="s">
        <v>129</v>
      </c>
      <c r="C863" s="63">
        <v>20618.400000000001</v>
      </c>
    </row>
    <row r="864" spans="1:3" ht="16.5" hidden="1" customHeight="1">
      <c r="A864" s="61">
        <v>286</v>
      </c>
      <c r="B864" s="61" t="s">
        <v>129</v>
      </c>
      <c r="C864" s="63">
        <v>10454.4</v>
      </c>
    </row>
    <row r="865" spans="1:3" ht="16.5" hidden="1" customHeight="1">
      <c r="A865" s="61">
        <v>287</v>
      </c>
      <c r="B865" s="61" t="s">
        <v>129</v>
      </c>
      <c r="C865" s="63">
        <v>25822.01</v>
      </c>
    </row>
    <row r="866" spans="1:3" ht="16.5" hidden="1" customHeight="1">
      <c r="A866" s="61">
        <v>288</v>
      </c>
      <c r="B866" s="61" t="s">
        <v>129</v>
      </c>
      <c r="C866" s="63">
        <v>39427.85</v>
      </c>
    </row>
    <row r="867" spans="1:3" ht="16.5" hidden="1" customHeight="1">
      <c r="A867" s="61">
        <v>289</v>
      </c>
      <c r="B867" s="61" t="s">
        <v>129</v>
      </c>
      <c r="C867" s="63">
        <v>32000</v>
      </c>
    </row>
    <row r="868" spans="1:3" ht="16.5" hidden="1" customHeight="1">
      <c r="A868" s="61">
        <v>290</v>
      </c>
      <c r="B868" s="61" t="s">
        <v>129</v>
      </c>
      <c r="C868" s="63">
        <v>33000</v>
      </c>
    </row>
    <row r="869" spans="1:3" ht="16.5" hidden="1" customHeight="1">
      <c r="A869" s="61">
        <v>291</v>
      </c>
      <c r="B869" s="61" t="s">
        <v>129</v>
      </c>
      <c r="C869" s="63">
        <v>50000</v>
      </c>
    </row>
    <row r="870" spans="1:3" ht="16.5" hidden="1" customHeight="1">
      <c r="A870" s="61">
        <v>292</v>
      </c>
      <c r="B870" s="61" t="s">
        <v>129</v>
      </c>
      <c r="C870" s="63">
        <v>2876.99</v>
      </c>
    </row>
    <row r="871" spans="1:3" ht="16.5" hidden="1" customHeight="1">
      <c r="A871" s="61">
        <v>293</v>
      </c>
      <c r="B871" s="61" t="s">
        <v>129</v>
      </c>
      <c r="C871" s="63">
        <v>19823.75</v>
      </c>
    </row>
    <row r="872" spans="1:3" ht="16.5" hidden="1" customHeight="1">
      <c r="A872" s="61">
        <v>294</v>
      </c>
      <c r="B872" s="61" t="s">
        <v>129</v>
      </c>
      <c r="C872" s="63">
        <v>17987.96</v>
      </c>
    </row>
    <row r="873" spans="1:3" ht="16.5" hidden="1" customHeight="1">
      <c r="A873" s="61">
        <v>295</v>
      </c>
      <c r="B873" s="61" t="s">
        <v>129</v>
      </c>
      <c r="C873" s="63">
        <v>38924.32</v>
      </c>
    </row>
    <row r="874" spans="1:3" ht="16.5" hidden="1" customHeight="1">
      <c r="A874" s="61">
        <v>296</v>
      </c>
      <c r="B874" s="61" t="s">
        <v>129</v>
      </c>
      <c r="C874" s="63">
        <v>6500</v>
      </c>
    </row>
    <row r="875" spans="1:3" ht="16.5" hidden="1" customHeight="1">
      <c r="A875" s="61">
        <v>297</v>
      </c>
      <c r="B875" s="61" t="s">
        <v>129</v>
      </c>
      <c r="C875" s="63">
        <v>7000</v>
      </c>
    </row>
    <row r="876" spans="1:3" ht="16.5" hidden="1" customHeight="1">
      <c r="A876" s="61">
        <v>298</v>
      </c>
      <c r="B876" s="61" t="s">
        <v>129</v>
      </c>
      <c r="C876" s="63">
        <v>5000</v>
      </c>
    </row>
    <row r="877" spans="1:3" ht="16.5" hidden="1" customHeight="1">
      <c r="A877" s="61">
        <v>299</v>
      </c>
      <c r="B877" s="61" t="s">
        <v>129</v>
      </c>
      <c r="C877" s="63">
        <v>199836</v>
      </c>
    </row>
    <row r="878" spans="1:3" ht="16.5" hidden="1" customHeight="1">
      <c r="A878" s="61">
        <v>300</v>
      </c>
      <c r="B878" s="61" t="s">
        <v>129</v>
      </c>
      <c r="C878" s="63">
        <v>38031.06</v>
      </c>
    </row>
    <row r="879" spans="1:3" ht="16.5" hidden="1" customHeight="1">
      <c r="A879" s="61">
        <v>301</v>
      </c>
      <c r="B879" s="61" t="s">
        <v>129</v>
      </c>
      <c r="C879" s="63">
        <v>42915.07</v>
      </c>
    </row>
    <row r="880" spans="1:3" ht="16.5" hidden="1" customHeight="1">
      <c r="A880" s="61">
        <v>302</v>
      </c>
      <c r="B880" s="61" t="s">
        <v>129</v>
      </c>
      <c r="C880" s="63">
        <v>65000</v>
      </c>
    </row>
    <row r="881" spans="1:3" ht="16.5" hidden="1" customHeight="1">
      <c r="A881" s="61">
        <v>303</v>
      </c>
      <c r="B881" s="61" t="s">
        <v>129</v>
      </c>
      <c r="C881" s="63">
        <v>80000</v>
      </c>
    </row>
    <row r="882" spans="1:3" ht="16.5" hidden="1" customHeight="1">
      <c r="A882" s="61">
        <v>304</v>
      </c>
      <c r="B882" s="61" t="s">
        <v>129</v>
      </c>
      <c r="C882" s="63">
        <v>42000</v>
      </c>
    </row>
    <row r="883" spans="1:3" ht="16.5" hidden="1" customHeight="1">
      <c r="A883" s="61">
        <v>305</v>
      </c>
      <c r="B883" s="61" t="s">
        <v>129</v>
      </c>
      <c r="C883" s="63">
        <v>30000</v>
      </c>
    </row>
    <row r="884" spans="1:3" ht="16.5" hidden="1" customHeight="1">
      <c r="A884" s="61">
        <v>306</v>
      </c>
      <c r="B884" s="61" t="s">
        <v>129</v>
      </c>
      <c r="C884" s="63">
        <v>30000</v>
      </c>
    </row>
    <row r="885" spans="1:3" ht="16.5" hidden="1" customHeight="1">
      <c r="A885" s="61">
        <v>307</v>
      </c>
      <c r="B885" s="61" t="s">
        <v>129</v>
      </c>
      <c r="C885" s="63">
        <v>40000</v>
      </c>
    </row>
    <row r="886" spans="1:3" ht="16.5" hidden="1" customHeight="1">
      <c r="A886" s="61">
        <v>308</v>
      </c>
      <c r="B886" s="61" t="s">
        <v>129</v>
      </c>
      <c r="C886" s="63">
        <v>4000.01</v>
      </c>
    </row>
    <row r="887" spans="1:3" ht="16.5" hidden="1" customHeight="1">
      <c r="A887" s="61">
        <v>309</v>
      </c>
      <c r="B887" s="61" t="s">
        <v>129</v>
      </c>
      <c r="C887" s="63">
        <v>10000</v>
      </c>
    </row>
    <row r="888" spans="1:3" ht="16.5" hidden="1" customHeight="1">
      <c r="A888" s="61">
        <v>310</v>
      </c>
      <c r="B888" s="61" t="s">
        <v>129</v>
      </c>
      <c r="C888" s="63">
        <v>30000</v>
      </c>
    </row>
    <row r="889" spans="1:3" ht="16.5" hidden="1" customHeight="1">
      <c r="A889" s="61">
        <v>311</v>
      </c>
      <c r="B889" s="61" t="s">
        <v>129</v>
      </c>
      <c r="C889" s="63">
        <v>5000</v>
      </c>
    </row>
    <row r="890" spans="1:3" s="65" customFormat="1" ht="16.5" hidden="1" customHeight="1">
      <c r="A890" s="61">
        <v>312</v>
      </c>
      <c r="B890" s="61" t="s">
        <v>129</v>
      </c>
      <c r="C890" s="63">
        <v>9000</v>
      </c>
    </row>
    <row r="891" spans="1:3" ht="16.5" hidden="1" customHeight="1">
      <c r="A891" s="61">
        <v>313</v>
      </c>
      <c r="B891" s="61" t="s">
        <v>129</v>
      </c>
      <c r="C891" s="63">
        <v>259792.08</v>
      </c>
    </row>
    <row r="892" spans="1:3" s="65" customFormat="1" ht="16.5" hidden="1" customHeight="1">
      <c r="A892" s="61">
        <v>314</v>
      </c>
      <c r="B892" s="61" t="s">
        <v>129</v>
      </c>
      <c r="C892" s="63">
        <v>283421.11</v>
      </c>
    </row>
    <row r="893" spans="1:3" ht="16.5" hidden="1" customHeight="1">
      <c r="A893" s="61">
        <v>315</v>
      </c>
      <c r="B893" s="61" t="s">
        <v>129</v>
      </c>
      <c r="C893" s="63">
        <v>625526.91</v>
      </c>
    </row>
    <row r="894" spans="1:3" ht="16.5" hidden="1" customHeight="1">
      <c r="A894" s="61">
        <v>316</v>
      </c>
      <c r="B894" s="61" t="s">
        <v>129</v>
      </c>
      <c r="C894" s="63">
        <v>6000</v>
      </c>
    </row>
    <row r="895" spans="1:3" ht="16.5" hidden="1" customHeight="1">
      <c r="A895" s="61">
        <v>317</v>
      </c>
      <c r="B895" s="61" t="s">
        <v>129</v>
      </c>
      <c r="C895" s="63">
        <v>98352.3</v>
      </c>
    </row>
    <row r="896" spans="1:3" ht="16.5" hidden="1" customHeight="1">
      <c r="A896" s="61">
        <v>318</v>
      </c>
      <c r="B896" s="61" t="s">
        <v>129</v>
      </c>
      <c r="C896" s="63">
        <v>80000</v>
      </c>
    </row>
    <row r="897" spans="1:3" ht="16.5" hidden="1" customHeight="1">
      <c r="A897" s="61">
        <v>319</v>
      </c>
      <c r="B897" s="61" t="s">
        <v>129</v>
      </c>
      <c r="C897" s="63">
        <v>14000</v>
      </c>
    </row>
    <row r="898" spans="1:3" ht="16.5" hidden="1" customHeight="1">
      <c r="A898" s="61">
        <v>320</v>
      </c>
      <c r="B898" s="61" t="s">
        <v>129</v>
      </c>
      <c r="C898" s="63">
        <v>420000</v>
      </c>
    </row>
    <row r="899" spans="1:3" ht="16.5" hidden="1" customHeight="1">
      <c r="A899" s="61">
        <v>321</v>
      </c>
      <c r="B899" s="61" t="s">
        <v>129</v>
      </c>
      <c r="C899" s="63">
        <v>50746.27</v>
      </c>
    </row>
    <row r="900" spans="1:3" ht="16.5" hidden="1" customHeight="1">
      <c r="A900" s="61">
        <v>322</v>
      </c>
      <c r="B900" s="61" t="s">
        <v>129</v>
      </c>
      <c r="C900" s="63">
        <v>96769.75</v>
      </c>
    </row>
    <row r="901" spans="1:3" ht="16.5" hidden="1" customHeight="1">
      <c r="A901" s="61">
        <v>323</v>
      </c>
      <c r="B901" s="61" t="s">
        <v>129</v>
      </c>
      <c r="C901" s="63">
        <v>26226.75</v>
      </c>
    </row>
    <row r="902" spans="1:3" ht="16.5" hidden="1" customHeight="1">
      <c r="A902" s="61">
        <v>324</v>
      </c>
      <c r="B902" s="61" t="s">
        <v>129</v>
      </c>
      <c r="C902" s="63">
        <v>116454.64</v>
      </c>
    </row>
    <row r="903" spans="1:3" ht="16.5" hidden="1" customHeight="1">
      <c r="A903" s="61">
        <v>325</v>
      </c>
      <c r="B903" s="61" t="s">
        <v>129</v>
      </c>
      <c r="C903" s="63">
        <v>13000</v>
      </c>
    </row>
    <row r="904" spans="1:3" ht="16.5" hidden="1" customHeight="1">
      <c r="A904" s="61">
        <v>326</v>
      </c>
      <c r="B904" s="61" t="s">
        <v>129</v>
      </c>
      <c r="C904" s="63">
        <v>30000</v>
      </c>
    </row>
    <row r="905" spans="1:3" ht="16.5" hidden="1" customHeight="1">
      <c r="A905" s="61">
        <v>327</v>
      </c>
      <c r="B905" s="61" t="s">
        <v>129</v>
      </c>
      <c r="C905" s="63">
        <v>22060.36</v>
      </c>
    </row>
    <row r="906" spans="1:3" ht="16.5" hidden="1" customHeight="1">
      <c r="A906" s="61">
        <v>328</v>
      </c>
      <c r="B906" s="61" t="s">
        <v>129</v>
      </c>
      <c r="C906" s="63">
        <v>1011066.97</v>
      </c>
    </row>
    <row r="907" spans="1:3" ht="16.5" hidden="1" customHeight="1">
      <c r="A907" s="61">
        <v>329</v>
      </c>
      <c r="B907" s="61" t="s">
        <v>129</v>
      </c>
      <c r="C907" s="63">
        <v>34606</v>
      </c>
    </row>
    <row r="908" spans="1:3" ht="16.5" hidden="1" customHeight="1">
      <c r="A908" s="61">
        <v>330</v>
      </c>
      <c r="B908" s="61" t="s">
        <v>129</v>
      </c>
      <c r="C908" s="63">
        <v>150000</v>
      </c>
    </row>
    <row r="909" spans="1:3" ht="16.5" hidden="1" customHeight="1">
      <c r="A909" s="61">
        <v>331</v>
      </c>
      <c r="B909" s="61" t="s">
        <v>129</v>
      </c>
      <c r="C909" s="63">
        <v>22000</v>
      </c>
    </row>
    <row r="910" spans="1:3" ht="16.5" hidden="1" customHeight="1">
      <c r="A910" s="61">
        <v>332</v>
      </c>
      <c r="B910" s="61" t="s">
        <v>129</v>
      </c>
      <c r="C910" s="63">
        <v>12500</v>
      </c>
    </row>
    <row r="911" spans="1:3" ht="16.5" hidden="1" customHeight="1">
      <c r="A911" s="61">
        <v>333</v>
      </c>
      <c r="B911" s="61" t="s">
        <v>129</v>
      </c>
      <c r="C911" s="63">
        <v>1292915.52</v>
      </c>
    </row>
    <row r="912" spans="1:3" ht="16.5" hidden="1" customHeight="1">
      <c r="A912" s="61">
        <v>334</v>
      </c>
      <c r="B912" s="61" t="s">
        <v>129</v>
      </c>
      <c r="C912" s="63">
        <v>492517.48</v>
      </c>
    </row>
    <row r="913" spans="1:3" ht="16.5" hidden="1" customHeight="1">
      <c r="A913" s="61">
        <v>335</v>
      </c>
      <c r="B913" s="61" t="s">
        <v>129</v>
      </c>
      <c r="C913" s="63">
        <v>685601.28000000003</v>
      </c>
    </row>
    <row r="914" spans="1:3" ht="16.5" hidden="1" customHeight="1">
      <c r="A914" s="61">
        <v>336</v>
      </c>
      <c r="B914" s="61" t="s">
        <v>129</v>
      </c>
      <c r="C914" s="63">
        <v>34045.96</v>
      </c>
    </row>
    <row r="915" spans="1:3" ht="16.5" hidden="1" customHeight="1">
      <c r="A915" s="61">
        <v>337</v>
      </c>
      <c r="B915" s="61" t="s">
        <v>129</v>
      </c>
      <c r="C915" s="63">
        <v>3734.88</v>
      </c>
    </row>
    <row r="916" spans="1:3" ht="16.5" hidden="1" customHeight="1">
      <c r="A916" s="61">
        <v>338</v>
      </c>
      <c r="B916" s="61" t="s">
        <v>129</v>
      </c>
      <c r="C916" s="63">
        <v>123052.8</v>
      </c>
    </row>
    <row r="917" spans="1:3" ht="16.5" hidden="1" customHeight="1">
      <c r="A917" s="61">
        <v>339</v>
      </c>
      <c r="B917" s="61" t="s">
        <v>129</v>
      </c>
      <c r="C917" s="63">
        <v>123561.98</v>
      </c>
    </row>
    <row r="918" spans="1:3" ht="16.5" hidden="1" customHeight="1">
      <c r="A918" s="61">
        <v>340</v>
      </c>
      <c r="B918" s="61" t="s">
        <v>129</v>
      </c>
      <c r="C918" s="63">
        <v>683970.56000000006</v>
      </c>
    </row>
    <row r="919" spans="1:3" ht="16.5" hidden="1" customHeight="1">
      <c r="A919" s="61">
        <v>341</v>
      </c>
      <c r="B919" s="61" t="s">
        <v>129</v>
      </c>
      <c r="C919" s="63">
        <v>513327.35999999999</v>
      </c>
    </row>
    <row r="920" spans="1:3" ht="16.5" hidden="1" customHeight="1">
      <c r="A920" s="61">
        <v>342</v>
      </c>
      <c r="B920" s="61" t="s">
        <v>129</v>
      </c>
      <c r="C920" s="63">
        <v>785814.12</v>
      </c>
    </row>
    <row r="921" spans="1:3" ht="16.5" hidden="1" customHeight="1">
      <c r="A921" s="61">
        <v>343</v>
      </c>
      <c r="B921" s="61" t="s">
        <v>129</v>
      </c>
      <c r="C921" s="63">
        <v>130003.03</v>
      </c>
    </row>
    <row r="922" spans="1:3" ht="16.5" hidden="1" customHeight="1">
      <c r="A922" s="61">
        <v>344</v>
      </c>
      <c r="B922" s="61" t="s">
        <v>129</v>
      </c>
      <c r="C922" s="63">
        <v>45000</v>
      </c>
    </row>
    <row r="923" spans="1:3" ht="16.5" hidden="1" customHeight="1">
      <c r="A923" s="61">
        <v>345</v>
      </c>
      <c r="B923" s="61" t="s">
        <v>129</v>
      </c>
      <c r="C923" s="63">
        <v>5000</v>
      </c>
    </row>
    <row r="924" spans="1:3" ht="16.5" hidden="1" customHeight="1">
      <c r="A924" s="61">
        <v>346</v>
      </c>
      <c r="B924" s="61" t="s">
        <v>129</v>
      </c>
      <c r="C924" s="63">
        <v>345468.37</v>
      </c>
    </row>
    <row r="925" spans="1:3" ht="16.5" hidden="1" customHeight="1">
      <c r="A925" s="61">
        <v>347</v>
      </c>
      <c r="B925" s="61" t="s">
        <v>129</v>
      </c>
      <c r="C925" s="63">
        <v>1495144.54</v>
      </c>
    </row>
    <row r="926" spans="1:3" ht="16.5" hidden="1" customHeight="1">
      <c r="A926" s="61">
        <v>348</v>
      </c>
      <c r="B926" s="61" t="s">
        <v>129</v>
      </c>
      <c r="C926" s="63">
        <v>833740.42</v>
      </c>
    </row>
    <row r="927" spans="1:3" ht="16.5" hidden="1" customHeight="1">
      <c r="A927" s="61">
        <v>349</v>
      </c>
      <c r="B927" s="61" t="s">
        <v>129</v>
      </c>
      <c r="C927" s="63">
        <v>509664.47</v>
      </c>
    </row>
    <row r="928" spans="1:3" ht="16.5" hidden="1" customHeight="1">
      <c r="A928" s="61">
        <v>350</v>
      </c>
      <c r="B928" s="61" t="s">
        <v>129</v>
      </c>
      <c r="C928" s="63">
        <v>1256759.27</v>
      </c>
    </row>
    <row r="929" spans="1:3" ht="16.5" hidden="1" customHeight="1">
      <c r="A929" s="61">
        <v>351</v>
      </c>
      <c r="B929" s="61" t="s">
        <v>129</v>
      </c>
      <c r="C929" s="63">
        <v>91148.37</v>
      </c>
    </row>
    <row r="930" spans="1:3" ht="16.5" hidden="1" customHeight="1">
      <c r="A930" s="61">
        <v>352</v>
      </c>
      <c r="B930" s="61" t="s">
        <v>129</v>
      </c>
      <c r="C930" s="63">
        <v>100000</v>
      </c>
    </row>
    <row r="931" spans="1:3" ht="16.5" hidden="1" customHeight="1">
      <c r="A931" s="61">
        <v>353</v>
      </c>
      <c r="B931" s="61" t="s">
        <v>129</v>
      </c>
      <c r="C931" s="63">
        <v>21780</v>
      </c>
    </row>
    <row r="932" spans="1:3" ht="16.5" hidden="1" customHeight="1">
      <c r="A932" s="61">
        <v>354</v>
      </c>
      <c r="B932" s="61" t="s">
        <v>129</v>
      </c>
      <c r="C932" s="63">
        <v>13068</v>
      </c>
    </row>
    <row r="933" spans="1:3" ht="16.5" hidden="1" customHeight="1">
      <c r="A933" s="61">
        <v>355</v>
      </c>
      <c r="B933" s="61" t="s">
        <v>129</v>
      </c>
      <c r="C933" s="63">
        <v>220000</v>
      </c>
    </row>
    <row r="934" spans="1:3" ht="16.5" hidden="1" customHeight="1">
      <c r="A934" s="61">
        <v>356</v>
      </c>
      <c r="B934" s="61" t="s">
        <v>129</v>
      </c>
      <c r="C934" s="63">
        <v>130000</v>
      </c>
    </row>
    <row r="935" spans="1:3" ht="16.5" hidden="1" customHeight="1">
      <c r="A935" s="61">
        <v>357</v>
      </c>
      <c r="B935" s="61" t="s">
        <v>129</v>
      </c>
      <c r="C935" s="63">
        <v>154000</v>
      </c>
    </row>
    <row r="936" spans="1:3" ht="16.5" hidden="1" customHeight="1">
      <c r="A936" s="61">
        <v>358</v>
      </c>
      <c r="B936" s="61" t="s">
        <v>129</v>
      </c>
      <c r="C936" s="63">
        <v>177000</v>
      </c>
    </row>
    <row r="937" spans="1:3" ht="16.5" hidden="1" customHeight="1">
      <c r="A937" s="61">
        <v>359</v>
      </c>
      <c r="B937" s="61" t="s">
        <v>129</v>
      </c>
      <c r="C937" s="63">
        <v>16800</v>
      </c>
    </row>
    <row r="938" spans="1:3" ht="16.5" hidden="1" customHeight="1">
      <c r="A938" s="61">
        <v>360</v>
      </c>
      <c r="B938" s="61" t="s">
        <v>129</v>
      </c>
      <c r="C938" s="63">
        <v>10800</v>
      </c>
    </row>
    <row r="939" spans="1:3" ht="16.5" hidden="1" customHeight="1">
      <c r="A939" s="61">
        <v>361</v>
      </c>
      <c r="B939" s="61" t="s">
        <v>129</v>
      </c>
      <c r="C939" s="63">
        <v>36000</v>
      </c>
    </row>
    <row r="940" spans="1:3" ht="16.5" hidden="1" customHeight="1">
      <c r="A940" s="61">
        <v>362</v>
      </c>
      <c r="B940" s="61" t="s">
        <v>129</v>
      </c>
      <c r="C940" s="63">
        <v>32999.99</v>
      </c>
    </row>
    <row r="941" spans="1:3" ht="16.5" hidden="1" customHeight="1">
      <c r="A941" s="61">
        <v>363</v>
      </c>
      <c r="B941" s="61" t="s">
        <v>129</v>
      </c>
      <c r="C941" s="63">
        <v>65000</v>
      </c>
    </row>
    <row r="942" spans="1:3" ht="16.5" hidden="1" customHeight="1">
      <c r="A942" s="61">
        <v>364</v>
      </c>
      <c r="B942" s="61" t="s">
        <v>129</v>
      </c>
      <c r="C942" s="63">
        <v>3500</v>
      </c>
    </row>
    <row r="943" spans="1:3" ht="16.5" hidden="1" customHeight="1">
      <c r="A943" s="61">
        <v>365</v>
      </c>
      <c r="B943" s="61" t="s">
        <v>129</v>
      </c>
      <c r="C943" s="63">
        <v>5500</v>
      </c>
    </row>
    <row r="944" spans="1:3" ht="16.5" hidden="1" customHeight="1">
      <c r="A944" s="61">
        <v>366</v>
      </c>
      <c r="B944" s="61" t="s">
        <v>129</v>
      </c>
      <c r="C944" s="63">
        <v>188000</v>
      </c>
    </row>
    <row r="945" spans="1:3" ht="16.5" hidden="1" customHeight="1">
      <c r="A945" s="61">
        <v>367</v>
      </c>
      <c r="B945" s="61" t="s">
        <v>129</v>
      </c>
      <c r="C945" s="63">
        <v>23608</v>
      </c>
    </row>
    <row r="946" spans="1:3" ht="16.5" hidden="1" customHeight="1">
      <c r="A946" s="61">
        <v>368</v>
      </c>
      <c r="B946" s="61" t="s">
        <v>129</v>
      </c>
      <c r="C946" s="63">
        <v>28160</v>
      </c>
    </row>
    <row r="947" spans="1:3" ht="16.5" hidden="1" customHeight="1">
      <c r="A947" s="61">
        <v>369</v>
      </c>
      <c r="B947" s="61" t="s">
        <v>129</v>
      </c>
      <c r="C947" s="63">
        <v>15400</v>
      </c>
    </row>
    <row r="948" spans="1:3" ht="16.5" hidden="1" customHeight="1">
      <c r="A948" s="61">
        <v>370</v>
      </c>
      <c r="B948" s="61" t="s">
        <v>129</v>
      </c>
      <c r="C948" s="63">
        <v>9240</v>
      </c>
    </row>
    <row r="949" spans="1:3" ht="16.5" hidden="1" customHeight="1">
      <c r="A949" s="61">
        <v>371</v>
      </c>
      <c r="B949" s="61" t="s">
        <v>129</v>
      </c>
      <c r="C949" s="63">
        <v>16280</v>
      </c>
    </row>
    <row r="950" spans="1:3" ht="16.5" hidden="1" customHeight="1">
      <c r="A950" s="61">
        <v>372</v>
      </c>
      <c r="B950" s="61" t="s">
        <v>129</v>
      </c>
      <c r="C950" s="63">
        <v>7280</v>
      </c>
    </row>
    <row r="951" spans="1:3" ht="16.5" hidden="1" customHeight="1">
      <c r="A951" s="61">
        <v>373</v>
      </c>
      <c r="B951" s="61" t="s">
        <v>129</v>
      </c>
      <c r="C951" s="63">
        <v>17930</v>
      </c>
    </row>
    <row r="952" spans="1:3" ht="16.5" hidden="1" customHeight="1">
      <c r="A952" s="61">
        <v>374</v>
      </c>
      <c r="B952" s="61" t="s">
        <v>129</v>
      </c>
      <c r="C952" s="63">
        <v>2496</v>
      </c>
    </row>
    <row r="953" spans="1:3" ht="16.5" hidden="1" customHeight="1">
      <c r="A953" s="61">
        <v>375</v>
      </c>
      <c r="B953" s="61" t="s">
        <v>129</v>
      </c>
      <c r="C953" s="63">
        <v>13200</v>
      </c>
    </row>
    <row r="954" spans="1:3" ht="16.5" hidden="1" customHeight="1">
      <c r="A954" s="61">
        <v>376</v>
      </c>
      <c r="B954" s="61" t="s">
        <v>129</v>
      </c>
      <c r="C954" s="63">
        <v>20130</v>
      </c>
    </row>
    <row r="955" spans="1:3" ht="16.5" hidden="1" customHeight="1">
      <c r="A955" s="61">
        <v>377</v>
      </c>
      <c r="B955" s="61" t="s">
        <v>129</v>
      </c>
      <c r="C955" s="63">
        <v>11374</v>
      </c>
    </row>
    <row r="956" spans="1:3" ht="16.5" hidden="1" customHeight="1">
      <c r="A956" s="61">
        <v>378</v>
      </c>
      <c r="B956" s="61" t="s">
        <v>129</v>
      </c>
      <c r="C956" s="63">
        <v>16335</v>
      </c>
    </row>
    <row r="957" spans="1:3" ht="16.5" hidden="1" customHeight="1">
      <c r="A957" s="61">
        <v>379</v>
      </c>
      <c r="B957" s="61" t="s">
        <v>129</v>
      </c>
      <c r="C957" s="63">
        <v>6344</v>
      </c>
    </row>
    <row r="958" spans="1:3" ht="16.5" hidden="1" customHeight="1">
      <c r="A958" s="61">
        <v>380</v>
      </c>
      <c r="B958" s="61" t="s">
        <v>129</v>
      </c>
      <c r="C958" s="63">
        <v>13520</v>
      </c>
    </row>
    <row r="959" spans="1:3" ht="16.5" hidden="1" customHeight="1">
      <c r="A959" s="61">
        <v>381</v>
      </c>
      <c r="B959" s="61" t="s">
        <v>129</v>
      </c>
      <c r="C959" s="63">
        <v>39916.69</v>
      </c>
    </row>
    <row r="960" spans="1:3" ht="16.5" hidden="1" customHeight="1">
      <c r="A960" s="61">
        <v>382</v>
      </c>
      <c r="B960" s="61" t="s">
        <v>129</v>
      </c>
      <c r="C960" s="63">
        <v>5831.1</v>
      </c>
    </row>
    <row r="961" spans="1:3" ht="16.5" hidden="1" customHeight="1">
      <c r="A961" s="61">
        <v>383</v>
      </c>
      <c r="B961" s="61" t="s">
        <v>129</v>
      </c>
      <c r="C961" s="63">
        <v>5759.24</v>
      </c>
    </row>
    <row r="962" spans="1:3" ht="16.5" hidden="1" customHeight="1">
      <c r="A962" s="61">
        <v>384</v>
      </c>
      <c r="B962" s="61" t="s">
        <v>129</v>
      </c>
      <c r="C962" s="63">
        <v>1400.36</v>
      </c>
    </row>
    <row r="963" spans="1:3" ht="16.5" hidden="1" customHeight="1">
      <c r="A963" s="61">
        <v>385</v>
      </c>
      <c r="B963" s="61" t="s">
        <v>129</v>
      </c>
      <c r="C963" s="63">
        <v>15120.6</v>
      </c>
    </row>
    <row r="964" spans="1:3" ht="16.5" hidden="1" customHeight="1">
      <c r="A964" s="61">
        <v>386</v>
      </c>
      <c r="B964" s="61" t="s">
        <v>129</v>
      </c>
      <c r="C964" s="63">
        <v>1782</v>
      </c>
    </row>
    <row r="965" spans="1:3" ht="16.5" hidden="1" customHeight="1">
      <c r="A965" s="61">
        <v>387</v>
      </c>
      <c r="B965" s="61" t="s">
        <v>129</v>
      </c>
      <c r="C965" s="63">
        <v>926.24</v>
      </c>
    </row>
    <row r="966" spans="1:3" ht="16.5" hidden="1" customHeight="1">
      <c r="A966" s="61">
        <v>388</v>
      </c>
      <c r="B966" s="61" t="s">
        <v>129</v>
      </c>
      <c r="C966" s="63">
        <v>13964.74</v>
      </c>
    </row>
    <row r="967" spans="1:3" s="65" customFormat="1" ht="16.5" hidden="1" customHeight="1">
      <c r="A967" s="61">
        <v>389</v>
      </c>
      <c r="B967" s="61" t="s">
        <v>129</v>
      </c>
      <c r="C967" s="63">
        <v>484121</v>
      </c>
    </row>
    <row r="968" spans="1:3" ht="16.5" hidden="1" customHeight="1">
      <c r="A968" s="61">
        <v>390</v>
      </c>
      <c r="B968" s="61" t="s">
        <v>129</v>
      </c>
      <c r="C968" s="63">
        <v>590709.9</v>
      </c>
    </row>
    <row r="969" spans="1:3" s="65" customFormat="1" ht="16.5" hidden="1" customHeight="1">
      <c r="A969" s="61">
        <v>391</v>
      </c>
      <c r="B969" s="61" t="s">
        <v>129</v>
      </c>
      <c r="C969" s="63">
        <v>40388.9</v>
      </c>
    </row>
    <row r="970" spans="1:3" ht="16.5" hidden="1" customHeight="1">
      <c r="A970" s="61">
        <v>392</v>
      </c>
      <c r="B970" s="61" t="s">
        <v>129</v>
      </c>
      <c r="C970" s="63">
        <v>20398.59</v>
      </c>
    </row>
    <row r="971" spans="1:3" s="67" customFormat="1" ht="16.5" hidden="1" customHeight="1">
      <c r="A971" s="61">
        <v>393</v>
      </c>
      <c r="B971" s="61" t="s">
        <v>129</v>
      </c>
      <c r="C971" s="63">
        <v>7920</v>
      </c>
    </row>
    <row r="972" spans="1:3" ht="16.5" hidden="1" customHeight="1">
      <c r="A972" s="61">
        <v>394</v>
      </c>
      <c r="B972" s="61" t="s">
        <v>129</v>
      </c>
      <c r="C972" s="63">
        <v>30855</v>
      </c>
    </row>
    <row r="973" spans="1:3" ht="16.5" hidden="1" customHeight="1">
      <c r="A973" s="61">
        <v>395</v>
      </c>
      <c r="B973" s="61" t="s">
        <v>129</v>
      </c>
      <c r="C973" s="63">
        <v>25740</v>
      </c>
    </row>
    <row r="974" spans="1:3" ht="16.5" hidden="1" customHeight="1">
      <c r="A974" s="61">
        <v>396</v>
      </c>
      <c r="B974" s="61" t="s">
        <v>129</v>
      </c>
      <c r="C974" s="63">
        <v>3872</v>
      </c>
    </row>
    <row r="975" spans="1:3" ht="16.5" hidden="1" customHeight="1">
      <c r="A975" s="61">
        <v>397</v>
      </c>
      <c r="B975" s="61" t="s">
        <v>129</v>
      </c>
      <c r="C975" s="63">
        <v>101398</v>
      </c>
    </row>
    <row r="976" spans="1:3" ht="16.5" hidden="1" customHeight="1">
      <c r="A976" s="61">
        <v>398</v>
      </c>
      <c r="B976" s="61" t="s">
        <v>129</v>
      </c>
      <c r="C976" s="63">
        <v>63250</v>
      </c>
    </row>
    <row r="977" spans="1:3" ht="16.5" hidden="1" customHeight="1">
      <c r="A977" s="61">
        <v>399</v>
      </c>
      <c r="B977" s="61" t="s">
        <v>129</v>
      </c>
      <c r="C977" s="63">
        <v>10920</v>
      </c>
    </row>
    <row r="978" spans="1:3" ht="16.5" hidden="1" customHeight="1">
      <c r="A978" s="61">
        <v>400</v>
      </c>
      <c r="B978" s="61" t="s">
        <v>129</v>
      </c>
      <c r="C978" s="63">
        <v>7200</v>
      </c>
    </row>
    <row r="979" spans="1:3" ht="16.5" hidden="1" customHeight="1">
      <c r="A979" s="61">
        <v>401</v>
      </c>
      <c r="B979" s="61" t="s">
        <v>129</v>
      </c>
      <c r="C979" s="63">
        <v>10742.95</v>
      </c>
    </row>
    <row r="980" spans="1:3" ht="16.5" hidden="1" customHeight="1">
      <c r="A980" s="61">
        <v>402</v>
      </c>
      <c r="B980" s="61" t="s">
        <v>129</v>
      </c>
      <c r="C980" s="63">
        <v>9933.2199999999993</v>
      </c>
    </row>
    <row r="981" spans="1:3" s="65" customFormat="1" ht="16.5" hidden="1" customHeight="1">
      <c r="A981" s="61">
        <v>403</v>
      </c>
      <c r="B981" s="61" t="s">
        <v>129</v>
      </c>
      <c r="C981" s="63">
        <v>11237.6</v>
      </c>
    </row>
    <row r="982" spans="1:3" ht="16.5" hidden="1" customHeight="1">
      <c r="A982" s="61">
        <v>404</v>
      </c>
      <c r="B982" s="61" t="s">
        <v>129</v>
      </c>
      <c r="C982" s="63">
        <v>2772</v>
      </c>
    </row>
    <row r="983" spans="1:3" ht="16.5" hidden="1" customHeight="1">
      <c r="A983" s="61">
        <v>405</v>
      </c>
      <c r="B983" s="61" t="s">
        <v>129</v>
      </c>
      <c r="C983" s="63">
        <v>2862.6</v>
      </c>
    </row>
    <row r="984" spans="1:3" ht="16.5" hidden="1" customHeight="1">
      <c r="A984" s="61">
        <v>406</v>
      </c>
      <c r="B984" s="61" t="s">
        <v>129</v>
      </c>
      <c r="C984" s="63">
        <v>1469992.7</v>
      </c>
    </row>
    <row r="985" spans="1:3" ht="16.5" hidden="1" customHeight="1">
      <c r="A985" s="61">
        <v>407</v>
      </c>
      <c r="B985" s="61" t="s">
        <v>129</v>
      </c>
      <c r="C985" s="63">
        <v>6063.2</v>
      </c>
    </row>
    <row r="986" spans="1:3" ht="16.5" hidden="1" customHeight="1">
      <c r="A986" s="61">
        <v>408</v>
      </c>
      <c r="B986" s="61" t="s">
        <v>129</v>
      </c>
      <c r="C986" s="63">
        <v>37877.839999999997</v>
      </c>
    </row>
    <row r="987" spans="1:3" ht="16.5" hidden="1" customHeight="1">
      <c r="A987" s="61">
        <v>409</v>
      </c>
      <c r="B987" s="61" t="s">
        <v>129</v>
      </c>
      <c r="C987" s="63">
        <v>6685.25</v>
      </c>
    </row>
    <row r="988" spans="1:3" ht="16.5" hidden="1" customHeight="1">
      <c r="A988" s="61">
        <v>410</v>
      </c>
      <c r="B988" s="61" t="s">
        <v>129</v>
      </c>
      <c r="C988" s="63">
        <v>928.37</v>
      </c>
    </row>
    <row r="989" spans="1:3" ht="16.5" hidden="1" customHeight="1">
      <c r="A989" s="61">
        <v>411</v>
      </c>
      <c r="B989" s="61" t="s">
        <v>129</v>
      </c>
      <c r="C989" s="63">
        <v>1347.64</v>
      </c>
    </row>
    <row r="990" spans="1:3" ht="16.5" hidden="1" customHeight="1">
      <c r="A990" s="61">
        <v>412</v>
      </c>
      <c r="B990" s="61" t="s">
        <v>129</v>
      </c>
      <c r="C990" s="66">
        <v>497310</v>
      </c>
    </row>
    <row r="991" spans="1:3" ht="16.5" hidden="1" customHeight="1">
      <c r="A991" s="61">
        <v>413</v>
      </c>
      <c r="B991" s="61" t="s">
        <v>129</v>
      </c>
      <c r="C991" s="63">
        <v>84996.45</v>
      </c>
    </row>
    <row r="992" spans="1:3" ht="16.5" hidden="1" customHeight="1">
      <c r="A992" s="61">
        <v>414</v>
      </c>
      <c r="B992" s="61" t="s">
        <v>129</v>
      </c>
      <c r="C992" s="63">
        <v>10723.53</v>
      </c>
    </row>
    <row r="993" spans="1:3" ht="16.5" hidden="1" customHeight="1">
      <c r="A993" s="61">
        <v>415</v>
      </c>
      <c r="B993" s="61" t="s">
        <v>129</v>
      </c>
      <c r="C993" s="63">
        <v>33540.6</v>
      </c>
    </row>
    <row r="994" spans="1:3" ht="16.5" hidden="1" customHeight="1">
      <c r="A994" s="61">
        <v>416</v>
      </c>
      <c r="B994" s="61" t="s">
        <v>129</v>
      </c>
      <c r="C994" s="63">
        <v>14386.9</v>
      </c>
    </row>
    <row r="995" spans="1:3" ht="16.5" hidden="1" customHeight="1">
      <c r="A995" s="61">
        <v>417</v>
      </c>
      <c r="B995" s="61" t="s">
        <v>129</v>
      </c>
      <c r="C995" s="63">
        <v>6462.56</v>
      </c>
    </row>
    <row r="996" spans="1:3" ht="16.5" hidden="1" customHeight="1">
      <c r="A996" s="61">
        <v>418</v>
      </c>
      <c r="B996" s="61" t="s">
        <v>129</v>
      </c>
      <c r="C996" s="63">
        <v>5003.4399999999996</v>
      </c>
    </row>
    <row r="997" spans="1:3" ht="16.5" hidden="1" customHeight="1">
      <c r="A997" s="61">
        <v>419</v>
      </c>
      <c r="B997" s="61" t="s">
        <v>129</v>
      </c>
      <c r="C997" s="63">
        <v>14560</v>
      </c>
    </row>
    <row r="998" spans="1:3" ht="16.5" hidden="1" customHeight="1">
      <c r="A998" s="61">
        <v>420</v>
      </c>
      <c r="B998" s="61" t="s">
        <v>129</v>
      </c>
      <c r="C998" s="63">
        <v>9172.7999999999993</v>
      </c>
    </row>
    <row r="999" spans="1:3" ht="16.5" hidden="1" customHeight="1">
      <c r="A999" s="61">
        <v>421</v>
      </c>
      <c r="B999" s="61" t="s">
        <v>129</v>
      </c>
      <c r="C999" s="63">
        <v>1216.8</v>
      </c>
    </row>
    <row r="1000" spans="1:3" ht="16.5" hidden="1" customHeight="1">
      <c r="A1000" s="61">
        <v>422</v>
      </c>
      <c r="B1000" s="61" t="s">
        <v>129</v>
      </c>
      <c r="C1000" s="63">
        <v>50900.1</v>
      </c>
    </row>
    <row r="1001" spans="1:3" ht="16.5" hidden="1" customHeight="1">
      <c r="A1001" s="61">
        <v>423</v>
      </c>
      <c r="B1001" s="61" t="s">
        <v>129</v>
      </c>
      <c r="C1001" s="63">
        <v>164348.07999999999</v>
      </c>
    </row>
    <row r="1002" spans="1:3" s="65" customFormat="1" ht="16.5" hidden="1" customHeight="1">
      <c r="A1002" s="61">
        <v>424</v>
      </c>
      <c r="B1002" s="61" t="s">
        <v>129</v>
      </c>
      <c r="C1002" s="63">
        <v>71154.97</v>
      </c>
    </row>
    <row r="1003" spans="1:3" ht="16.5" hidden="1" customHeight="1">
      <c r="A1003" s="61">
        <v>425</v>
      </c>
      <c r="B1003" s="61" t="s">
        <v>129</v>
      </c>
      <c r="C1003" s="63">
        <v>8344.33</v>
      </c>
    </row>
    <row r="1004" spans="1:3" s="65" customFormat="1" ht="16.5" hidden="1" customHeight="1">
      <c r="A1004" s="61">
        <v>426</v>
      </c>
      <c r="B1004" s="61" t="s">
        <v>129</v>
      </c>
      <c r="C1004" s="63">
        <v>43680</v>
      </c>
    </row>
    <row r="1005" spans="1:3" ht="16.5" hidden="1" customHeight="1">
      <c r="A1005" s="61">
        <v>427</v>
      </c>
      <c r="B1005" s="61" t="s">
        <v>129</v>
      </c>
      <c r="C1005" s="63">
        <v>5405.13</v>
      </c>
    </row>
    <row r="1006" spans="1:3" ht="16.5" hidden="1" customHeight="1">
      <c r="A1006" s="61">
        <v>428</v>
      </c>
      <c r="B1006" s="61" t="s">
        <v>129</v>
      </c>
      <c r="C1006" s="63">
        <v>129756</v>
      </c>
    </row>
    <row r="1007" spans="1:3" ht="16.5" hidden="1" customHeight="1">
      <c r="A1007" s="61">
        <v>429</v>
      </c>
      <c r="B1007" s="61" t="s">
        <v>129</v>
      </c>
      <c r="C1007" s="63">
        <v>1430.71</v>
      </c>
    </row>
    <row r="1008" spans="1:3" ht="16.5" hidden="1" customHeight="1">
      <c r="A1008" s="61">
        <v>430</v>
      </c>
      <c r="B1008" s="61" t="s">
        <v>129</v>
      </c>
      <c r="C1008" s="63">
        <v>33323.4</v>
      </c>
    </row>
    <row r="1009" spans="1:3" ht="16.5" hidden="1" customHeight="1">
      <c r="A1009" s="61">
        <v>431</v>
      </c>
      <c r="B1009" s="61" t="s">
        <v>129</v>
      </c>
      <c r="C1009" s="63">
        <v>66876.7</v>
      </c>
    </row>
    <row r="1010" spans="1:3" ht="16.5" hidden="1" customHeight="1">
      <c r="A1010" s="61">
        <v>432</v>
      </c>
      <c r="B1010" s="61" t="s">
        <v>129</v>
      </c>
      <c r="C1010" s="63">
        <v>6461.4</v>
      </c>
    </row>
    <row r="1011" spans="1:3" ht="16.5" hidden="1" customHeight="1">
      <c r="A1011" s="61">
        <v>433</v>
      </c>
      <c r="B1011" s="61" t="s">
        <v>129</v>
      </c>
      <c r="C1011" s="63">
        <v>199237.63</v>
      </c>
    </row>
    <row r="1012" spans="1:3" ht="16.5" hidden="1" customHeight="1">
      <c r="A1012" s="61">
        <v>434</v>
      </c>
      <c r="B1012" s="61" t="s">
        <v>129</v>
      </c>
      <c r="C1012" s="63">
        <v>82987.78</v>
      </c>
    </row>
    <row r="1013" spans="1:3" ht="16.5" hidden="1" customHeight="1">
      <c r="A1013" s="61">
        <v>435</v>
      </c>
      <c r="B1013" s="61" t="s">
        <v>129</v>
      </c>
      <c r="C1013" s="63">
        <v>12154.45</v>
      </c>
    </row>
    <row r="1014" spans="1:3" ht="16.5" hidden="1" customHeight="1">
      <c r="A1014" s="61">
        <v>436</v>
      </c>
      <c r="B1014" s="61" t="s">
        <v>129</v>
      </c>
      <c r="C1014" s="63">
        <v>142770.42000000001</v>
      </c>
    </row>
    <row r="1015" spans="1:3" ht="16.5" hidden="1" customHeight="1">
      <c r="A1015" s="61">
        <v>437</v>
      </c>
      <c r="B1015" s="61" t="s">
        <v>129</v>
      </c>
      <c r="C1015" s="63">
        <v>284588.51</v>
      </c>
    </row>
    <row r="1016" spans="1:3" ht="16.5" hidden="1" customHeight="1">
      <c r="A1016" s="61">
        <v>438</v>
      </c>
      <c r="B1016" s="61" t="s">
        <v>129</v>
      </c>
      <c r="C1016" s="63">
        <v>34956.9</v>
      </c>
    </row>
    <row r="1017" spans="1:3" ht="16.5" hidden="1" customHeight="1">
      <c r="A1017" s="61">
        <v>439</v>
      </c>
      <c r="B1017" s="61" t="s">
        <v>129</v>
      </c>
      <c r="C1017" s="63">
        <v>2918791.67</v>
      </c>
    </row>
    <row r="1018" spans="1:3" ht="16.5" hidden="1" customHeight="1">
      <c r="A1018" s="61">
        <v>440</v>
      </c>
      <c r="B1018" s="61" t="s">
        <v>129</v>
      </c>
      <c r="C1018" s="63">
        <v>407619.12</v>
      </c>
    </row>
    <row r="1019" spans="1:3" ht="16.5" hidden="1" customHeight="1">
      <c r="A1019" s="61">
        <v>441</v>
      </c>
      <c r="B1019" s="61" t="s">
        <v>129</v>
      </c>
      <c r="C1019" s="63">
        <v>108855.11</v>
      </c>
    </row>
    <row r="1020" spans="1:3" ht="16.5" hidden="1" customHeight="1">
      <c r="A1020" s="61">
        <v>442</v>
      </c>
      <c r="B1020" s="61" t="s">
        <v>129</v>
      </c>
      <c r="C1020" s="63">
        <v>591076.37</v>
      </c>
    </row>
    <row r="1021" spans="1:3" ht="16.5" hidden="1" customHeight="1">
      <c r="A1021" s="61">
        <v>443</v>
      </c>
      <c r="B1021" s="61" t="s">
        <v>129</v>
      </c>
      <c r="C1021" s="63">
        <v>164348.07999999999</v>
      </c>
    </row>
    <row r="1022" spans="1:3" ht="16.5" hidden="1" customHeight="1">
      <c r="A1022" s="61">
        <v>444</v>
      </c>
      <c r="B1022" s="61" t="s">
        <v>129</v>
      </c>
      <c r="C1022" s="63">
        <v>2446294.92</v>
      </c>
    </row>
    <row r="1023" spans="1:3" ht="16.5" hidden="1" customHeight="1">
      <c r="A1023" s="61">
        <v>445</v>
      </c>
      <c r="B1023" s="61" t="s">
        <v>129</v>
      </c>
      <c r="C1023" s="63">
        <v>1343296</v>
      </c>
    </row>
    <row r="1024" spans="1:3" ht="16.5" hidden="1" customHeight="1">
      <c r="A1024" s="61">
        <v>446</v>
      </c>
      <c r="B1024" s="61" t="s">
        <v>129</v>
      </c>
      <c r="C1024" s="63">
        <v>315119.77</v>
      </c>
    </row>
    <row r="1025" spans="1:3" ht="16.5" hidden="1" customHeight="1">
      <c r="A1025" s="61">
        <v>447</v>
      </c>
      <c r="B1025" s="61" t="s">
        <v>129</v>
      </c>
      <c r="C1025" s="63">
        <v>92936.08</v>
      </c>
    </row>
    <row r="1026" spans="1:3" ht="16.5" hidden="1" customHeight="1">
      <c r="A1026" s="61">
        <v>448</v>
      </c>
      <c r="B1026" s="61" t="s">
        <v>129</v>
      </c>
      <c r="C1026" s="63">
        <v>446229.07</v>
      </c>
    </row>
    <row r="1027" spans="1:3" ht="16.5" hidden="1" customHeight="1">
      <c r="A1027" s="61">
        <v>449</v>
      </c>
      <c r="B1027" s="61" t="s">
        <v>129</v>
      </c>
      <c r="C1027" s="63">
        <v>224993.58</v>
      </c>
    </row>
    <row r="1028" spans="1:3" ht="16.5" hidden="1" customHeight="1">
      <c r="A1028" s="61">
        <v>450</v>
      </c>
      <c r="B1028" s="61" t="s">
        <v>129</v>
      </c>
      <c r="C1028" s="63">
        <v>190614.53</v>
      </c>
    </row>
    <row r="1029" spans="1:3" ht="16.5" hidden="1" customHeight="1">
      <c r="A1029" s="61">
        <v>451</v>
      </c>
      <c r="B1029" s="61" t="s">
        <v>129</v>
      </c>
      <c r="C1029" s="63">
        <v>396676.21</v>
      </c>
    </row>
    <row r="1030" spans="1:3" ht="16.5" hidden="1" customHeight="1">
      <c r="A1030" s="61">
        <v>452</v>
      </c>
      <c r="B1030" s="61" t="s">
        <v>129</v>
      </c>
      <c r="C1030" s="63">
        <v>48400</v>
      </c>
    </row>
    <row r="1031" spans="1:3" ht="16.5" hidden="1" customHeight="1">
      <c r="A1031" s="61">
        <v>453</v>
      </c>
      <c r="B1031" s="61" t="s">
        <v>129</v>
      </c>
      <c r="C1031" s="63">
        <v>348.42</v>
      </c>
    </row>
    <row r="1032" spans="1:3" ht="16.5" hidden="1" customHeight="1">
      <c r="A1032" s="61">
        <v>454</v>
      </c>
      <c r="B1032" s="61" t="s">
        <v>129</v>
      </c>
      <c r="C1032" s="63">
        <v>525.48</v>
      </c>
    </row>
    <row r="1033" spans="1:3" ht="16.5" hidden="1" customHeight="1">
      <c r="A1033" s="61">
        <v>455</v>
      </c>
      <c r="B1033" s="61" t="s">
        <v>129</v>
      </c>
      <c r="C1033" s="63">
        <v>34.49</v>
      </c>
    </row>
    <row r="1034" spans="1:3" ht="16.5" hidden="1" customHeight="1">
      <c r="A1034" s="61">
        <v>456</v>
      </c>
      <c r="B1034" s="61" t="s">
        <v>129</v>
      </c>
      <c r="C1034" s="63">
        <v>22080.080000000002</v>
      </c>
    </row>
    <row r="1035" spans="1:3" ht="16.5" hidden="1" customHeight="1">
      <c r="A1035" s="61">
        <v>457</v>
      </c>
      <c r="B1035" s="61" t="s">
        <v>129</v>
      </c>
      <c r="C1035" s="63">
        <v>121</v>
      </c>
    </row>
    <row r="1036" spans="1:3" ht="16.5" hidden="1" customHeight="1">
      <c r="A1036" s="61">
        <v>458</v>
      </c>
      <c r="B1036" s="61" t="s">
        <v>129</v>
      </c>
      <c r="C1036" s="63">
        <v>1304.3800000000001</v>
      </c>
    </row>
    <row r="1037" spans="1:3" ht="16.5" hidden="1" customHeight="1">
      <c r="A1037" s="61">
        <v>459</v>
      </c>
      <c r="B1037" s="61" t="s">
        <v>129</v>
      </c>
      <c r="C1037" s="63">
        <v>3104.57</v>
      </c>
    </row>
    <row r="1038" spans="1:3" ht="16.5" hidden="1" customHeight="1">
      <c r="A1038" s="61">
        <v>460</v>
      </c>
      <c r="B1038" s="61" t="s">
        <v>129</v>
      </c>
      <c r="C1038" s="63">
        <v>635.25</v>
      </c>
    </row>
    <row r="1039" spans="1:3" ht="16.5" hidden="1" customHeight="1">
      <c r="A1039" s="61">
        <v>461</v>
      </c>
      <c r="B1039" s="61" t="s">
        <v>129</v>
      </c>
      <c r="C1039" s="63">
        <v>500.94</v>
      </c>
    </row>
    <row r="1040" spans="1:3" ht="16.5" hidden="1" customHeight="1">
      <c r="A1040" s="61">
        <v>462</v>
      </c>
      <c r="B1040" s="61" t="s">
        <v>129</v>
      </c>
      <c r="C1040" s="63">
        <v>77589.78</v>
      </c>
    </row>
    <row r="1041" spans="1:3" ht="16.5" hidden="1" customHeight="1">
      <c r="A1041" s="61">
        <v>463</v>
      </c>
      <c r="B1041" s="61" t="s">
        <v>129</v>
      </c>
      <c r="C1041" s="63">
        <v>62899.19</v>
      </c>
    </row>
    <row r="1042" spans="1:3" ht="16.5" hidden="1" customHeight="1">
      <c r="A1042" s="61">
        <v>464</v>
      </c>
      <c r="B1042" s="61" t="s">
        <v>129</v>
      </c>
      <c r="C1042" s="63">
        <v>21261.01</v>
      </c>
    </row>
    <row r="1043" spans="1:3" ht="16.5" hidden="1" customHeight="1">
      <c r="A1043" s="61">
        <v>465</v>
      </c>
      <c r="B1043" s="61" t="s">
        <v>129</v>
      </c>
      <c r="C1043" s="63">
        <v>25832.47</v>
      </c>
    </row>
    <row r="1044" spans="1:3" ht="16.5" hidden="1" customHeight="1">
      <c r="A1044" s="61">
        <v>466</v>
      </c>
      <c r="B1044" s="61" t="s">
        <v>129</v>
      </c>
      <c r="C1044" s="63">
        <v>104795.65</v>
      </c>
    </row>
    <row r="1045" spans="1:3" ht="16.5" hidden="1" customHeight="1">
      <c r="A1045" s="61">
        <v>467</v>
      </c>
      <c r="B1045" s="61" t="s">
        <v>129</v>
      </c>
      <c r="C1045" s="66">
        <v>262949.19</v>
      </c>
    </row>
    <row r="1046" spans="1:3" ht="16.5" hidden="1" customHeight="1">
      <c r="A1046" s="61">
        <v>468</v>
      </c>
      <c r="B1046" s="61" t="s">
        <v>129</v>
      </c>
      <c r="C1046" s="63">
        <v>288958.18</v>
      </c>
    </row>
    <row r="1047" spans="1:3" ht="16.5" hidden="1" customHeight="1">
      <c r="A1047" s="61">
        <v>469</v>
      </c>
      <c r="B1047" s="61" t="s">
        <v>129</v>
      </c>
      <c r="C1047" s="63">
        <v>7711.81</v>
      </c>
    </row>
    <row r="1048" spans="1:3" ht="16.5" hidden="1" customHeight="1">
      <c r="A1048" s="61">
        <v>470</v>
      </c>
      <c r="B1048" s="61" t="s">
        <v>129</v>
      </c>
      <c r="C1048" s="63">
        <v>138124.74</v>
      </c>
    </row>
    <row r="1049" spans="1:3" ht="16.5" hidden="1" customHeight="1">
      <c r="A1049" s="61">
        <v>471</v>
      </c>
      <c r="B1049" s="61" t="s">
        <v>129</v>
      </c>
      <c r="C1049" s="63">
        <v>1248</v>
      </c>
    </row>
    <row r="1050" spans="1:3" ht="16.5" hidden="1" customHeight="1">
      <c r="A1050" s="61">
        <v>472</v>
      </c>
      <c r="B1050" s="61" t="s">
        <v>129</v>
      </c>
      <c r="C1050" s="63">
        <v>1814.03</v>
      </c>
    </row>
    <row r="1051" spans="1:3" ht="16.5" hidden="1" customHeight="1">
      <c r="A1051" s="61">
        <v>473</v>
      </c>
      <c r="B1051" s="61" t="s">
        <v>129</v>
      </c>
      <c r="C1051" s="63">
        <v>14132.79</v>
      </c>
    </row>
    <row r="1052" spans="1:3" ht="16.5" hidden="1" customHeight="1">
      <c r="A1052" s="61">
        <v>474</v>
      </c>
      <c r="B1052" s="61" t="s">
        <v>129</v>
      </c>
      <c r="C1052" s="63">
        <v>96909.66</v>
      </c>
    </row>
    <row r="1053" spans="1:3" ht="16.5" hidden="1" customHeight="1">
      <c r="A1053" s="61">
        <v>475</v>
      </c>
      <c r="B1053" s="61" t="s">
        <v>129</v>
      </c>
      <c r="C1053" s="63">
        <v>7373.62</v>
      </c>
    </row>
    <row r="1054" spans="1:3" ht="16.5" hidden="1" customHeight="1">
      <c r="A1054" s="61">
        <v>476</v>
      </c>
      <c r="B1054" s="61" t="s">
        <v>129</v>
      </c>
      <c r="C1054" s="63">
        <v>1977149.99</v>
      </c>
    </row>
    <row r="1055" spans="1:3" ht="16.5" hidden="1" customHeight="1">
      <c r="A1055" s="61">
        <v>477</v>
      </c>
      <c r="B1055" s="61" t="s">
        <v>129</v>
      </c>
      <c r="C1055" s="63">
        <v>25985.24</v>
      </c>
    </row>
    <row r="1056" spans="1:3" ht="16.5" hidden="1" customHeight="1">
      <c r="A1056" s="61">
        <v>478</v>
      </c>
      <c r="B1056" s="61" t="s">
        <v>129</v>
      </c>
      <c r="C1056" s="63">
        <v>7709.08</v>
      </c>
    </row>
    <row r="1057" spans="1:3" ht="16.5" hidden="1" customHeight="1">
      <c r="A1057" s="61">
        <v>479</v>
      </c>
      <c r="B1057" s="61" t="s">
        <v>129</v>
      </c>
      <c r="C1057" s="63">
        <v>9426.0300000000007</v>
      </c>
    </row>
    <row r="1058" spans="1:3" ht="16.5" hidden="1" customHeight="1">
      <c r="A1058" s="61">
        <v>480</v>
      </c>
      <c r="B1058" s="61" t="s">
        <v>129</v>
      </c>
      <c r="C1058" s="63">
        <v>49448.98</v>
      </c>
    </row>
    <row r="1059" spans="1:3" ht="16.5" hidden="1" customHeight="1">
      <c r="A1059" s="61">
        <v>481</v>
      </c>
      <c r="B1059" s="61" t="s">
        <v>129</v>
      </c>
      <c r="C1059" s="63">
        <v>596.53</v>
      </c>
    </row>
    <row r="1060" spans="1:3" ht="16.5" hidden="1" customHeight="1">
      <c r="A1060" s="61">
        <v>482</v>
      </c>
      <c r="B1060" s="61" t="s">
        <v>129</v>
      </c>
      <c r="C1060" s="63">
        <v>90480</v>
      </c>
    </row>
    <row r="1061" spans="1:3" ht="16.5" hidden="1" customHeight="1">
      <c r="A1061" s="61">
        <v>483</v>
      </c>
      <c r="B1061" s="61" t="s">
        <v>129</v>
      </c>
      <c r="C1061" s="63">
        <v>33486.71</v>
      </c>
    </row>
    <row r="1062" spans="1:3" ht="16.5" hidden="1" customHeight="1">
      <c r="A1062" s="61">
        <v>484</v>
      </c>
      <c r="B1062" s="61" t="s">
        <v>129</v>
      </c>
      <c r="C1062" s="63">
        <v>508.51</v>
      </c>
    </row>
    <row r="1063" spans="1:3" ht="16.5" hidden="1" customHeight="1">
      <c r="A1063" s="61">
        <v>485</v>
      </c>
      <c r="B1063" s="61" t="s">
        <v>129</v>
      </c>
      <c r="C1063" s="63">
        <v>37721.75</v>
      </c>
    </row>
    <row r="1064" spans="1:3" ht="16.5" hidden="1" customHeight="1">
      <c r="A1064" s="61">
        <v>486</v>
      </c>
      <c r="B1064" s="61" t="s">
        <v>129</v>
      </c>
      <c r="C1064" s="63">
        <v>1867</v>
      </c>
    </row>
    <row r="1065" spans="1:3" ht="16.5" hidden="1" customHeight="1">
      <c r="A1065" s="61">
        <v>487</v>
      </c>
      <c r="B1065" s="61" t="s">
        <v>129</v>
      </c>
      <c r="C1065" s="63">
        <v>1289.73</v>
      </c>
    </row>
    <row r="1066" spans="1:3" ht="16.5" hidden="1" customHeight="1">
      <c r="A1066" s="61">
        <v>488</v>
      </c>
      <c r="B1066" s="61" t="s">
        <v>129</v>
      </c>
      <c r="C1066" s="63">
        <v>14814.54</v>
      </c>
    </row>
    <row r="1067" spans="1:3" ht="16.5" hidden="1" customHeight="1">
      <c r="A1067" s="61">
        <v>489</v>
      </c>
      <c r="B1067" s="61" t="s">
        <v>129</v>
      </c>
      <c r="C1067" s="63">
        <v>833.04</v>
      </c>
    </row>
    <row r="1068" spans="1:3" ht="16.5" hidden="1" customHeight="1">
      <c r="A1068" s="61">
        <v>490</v>
      </c>
      <c r="B1068" s="61" t="s">
        <v>129</v>
      </c>
      <c r="C1068" s="63">
        <v>26948.69</v>
      </c>
    </row>
    <row r="1069" spans="1:3" ht="16.5" hidden="1" customHeight="1">
      <c r="A1069" s="61">
        <v>491</v>
      </c>
      <c r="B1069" s="61" t="s">
        <v>129</v>
      </c>
      <c r="C1069" s="63">
        <v>4410.37</v>
      </c>
    </row>
    <row r="1070" spans="1:3" ht="16.5" hidden="1" customHeight="1">
      <c r="A1070" s="61">
        <v>492</v>
      </c>
      <c r="B1070" s="61" t="s">
        <v>129</v>
      </c>
      <c r="C1070" s="63">
        <v>13728.83</v>
      </c>
    </row>
    <row r="1071" spans="1:3" s="65" customFormat="1" ht="16.5" hidden="1" customHeight="1">
      <c r="A1071" s="61">
        <v>493</v>
      </c>
      <c r="B1071" s="61" t="s">
        <v>129</v>
      </c>
      <c r="C1071" s="63">
        <v>1095.3800000000001</v>
      </c>
    </row>
    <row r="1072" spans="1:3" ht="16.5" hidden="1" customHeight="1">
      <c r="A1072" s="61">
        <v>494</v>
      </c>
      <c r="B1072" s="61" t="s">
        <v>129</v>
      </c>
      <c r="C1072" s="66">
        <v>26227.05</v>
      </c>
    </row>
    <row r="1073" spans="1:3" s="67" customFormat="1" ht="16.5" hidden="1" customHeight="1">
      <c r="A1073" s="61">
        <v>495</v>
      </c>
      <c r="B1073" s="61" t="s">
        <v>129</v>
      </c>
      <c r="C1073" s="66">
        <v>3188.97</v>
      </c>
    </row>
    <row r="1074" spans="1:3" ht="16.5" hidden="1" customHeight="1">
      <c r="A1074" s="61">
        <v>496</v>
      </c>
      <c r="B1074" s="61" t="s">
        <v>129</v>
      </c>
      <c r="C1074" s="63">
        <v>26798.639999999999</v>
      </c>
    </row>
    <row r="1075" spans="1:3" ht="16.5" hidden="1" customHeight="1">
      <c r="A1075" s="61">
        <v>497</v>
      </c>
      <c r="B1075" s="61" t="s">
        <v>129</v>
      </c>
      <c r="C1075" s="63">
        <v>26303.11</v>
      </c>
    </row>
    <row r="1076" spans="1:3" ht="16.5" hidden="1" customHeight="1">
      <c r="A1076" s="61">
        <v>498</v>
      </c>
      <c r="B1076" s="61" t="s">
        <v>129</v>
      </c>
      <c r="C1076" s="63">
        <v>9802.2999999999993</v>
      </c>
    </row>
    <row r="1077" spans="1:3" ht="16.5" hidden="1" customHeight="1">
      <c r="A1077" s="61">
        <v>499</v>
      </c>
      <c r="B1077" s="61" t="s">
        <v>129</v>
      </c>
      <c r="C1077" s="63">
        <v>15017.47</v>
      </c>
    </row>
    <row r="1078" spans="1:3" ht="16.5" hidden="1" customHeight="1">
      <c r="A1078" s="61">
        <v>500</v>
      </c>
      <c r="B1078" s="61" t="s">
        <v>129</v>
      </c>
      <c r="C1078" s="63">
        <v>15232.04</v>
      </c>
    </row>
    <row r="1079" spans="1:3" ht="16.5" hidden="1" customHeight="1">
      <c r="A1079" s="61">
        <v>501</v>
      </c>
      <c r="B1079" s="61" t="s">
        <v>129</v>
      </c>
      <c r="C1079" s="63">
        <v>2602.61</v>
      </c>
    </row>
    <row r="1080" spans="1:3" ht="16.5" hidden="1" customHeight="1">
      <c r="A1080" s="61">
        <v>502</v>
      </c>
      <c r="B1080" s="61" t="s">
        <v>129</v>
      </c>
      <c r="C1080" s="63">
        <v>23086.799999999999</v>
      </c>
    </row>
    <row r="1081" spans="1:3" ht="16.5" hidden="1" customHeight="1">
      <c r="A1081" s="61">
        <v>503</v>
      </c>
      <c r="B1081" s="61" t="s">
        <v>129</v>
      </c>
      <c r="C1081" s="63">
        <v>29986.36</v>
      </c>
    </row>
    <row r="1082" spans="1:3" ht="16.5" hidden="1" customHeight="1">
      <c r="A1082" s="61">
        <v>504</v>
      </c>
      <c r="B1082" s="61" t="s">
        <v>129</v>
      </c>
      <c r="C1082" s="63">
        <v>1562.4</v>
      </c>
    </row>
    <row r="1083" spans="1:3" ht="16.5" hidden="1" customHeight="1">
      <c r="A1083" s="61">
        <v>505</v>
      </c>
      <c r="B1083" s="61" t="s">
        <v>129</v>
      </c>
      <c r="C1083" s="63">
        <v>978257.24</v>
      </c>
    </row>
    <row r="1084" spans="1:3" s="65" customFormat="1" ht="16.5" hidden="1" customHeight="1">
      <c r="A1084" s="61">
        <v>506</v>
      </c>
      <c r="B1084" s="61" t="s">
        <v>129</v>
      </c>
      <c r="C1084" s="63">
        <v>33696.080000000002</v>
      </c>
    </row>
    <row r="1085" spans="1:3" ht="16.5" hidden="1" customHeight="1">
      <c r="A1085" s="61">
        <v>507</v>
      </c>
      <c r="B1085" s="61" t="s">
        <v>129</v>
      </c>
      <c r="C1085" s="63">
        <v>29039.18</v>
      </c>
    </row>
    <row r="1086" spans="1:3" ht="16.5" hidden="1" customHeight="1">
      <c r="A1086" s="61">
        <v>508</v>
      </c>
      <c r="B1086" s="61" t="s">
        <v>129</v>
      </c>
      <c r="C1086" s="63">
        <v>6045.29</v>
      </c>
    </row>
    <row r="1087" spans="1:3" ht="16.5" hidden="1" customHeight="1">
      <c r="A1087" s="61">
        <v>509</v>
      </c>
      <c r="B1087" s="61" t="s">
        <v>129</v>
      </c>
      <c r="C1087" s="63">
        <v>15049.44</v>
      </c>
    </row>
    <row r="1088" spans="1:3" ht="16.5" hidden="1" customHeight="1">
      <c r="A1088" s="61">
        <v>510</v>
      </c>
      <c r="B1088" s="61" t="s">
        <v>129</v>
      </c>
      <c r="C1088" s="63">
        <v>1131.3599999999999</v>
      </c>
    </row>
    <row r="1089" spans="1:3" ht="16.5" hidden="1" customHeight="1">
      <c r="A1089" s="61">
        <v>511</v>
      </c>
      <c r="B1089" s="61" t="s">
        <v>129</v>
      </c>
      <c r="C1089" s="63">
        <v>2000.75</v>
      </c>
    </row>
    <row r="1090" spans="1:3" ht="16.5" hidden="1" customHeight="1">
      <c r="A1090" s="61">
        <v>512</v>
      </c>
      <c r="B1090" s="61" t="s">
        <v>129</v>
      </c>
      <c r="C1090" s="63">
        <v>5284.76</v>
      </c>
    </row>
    <row r="1091" spans="1:3" ht="16.5" hidden="1" customHeight="1">
      <c r="A1091" s="61">
        <v>513</v>
      </c>
      <c r="B1091" s="61" t="s">
        <v>129</v>
      </c>
      <c r="C1091" s="63">
        <v>33641.61</v>
      </c>
    </row>
    <row r="1092" spans="1:3" ht="16.5" hidden="1" customHeight="1">
      <c r="A1092" s="61">
        <v>514</v>
      </c>
      <c r="B1092" s="61" t="s">
        <v>129</v>
      </c>
      <c r="C1092" s="63">
        <v>30528.22</v>
      </c>
    </row>
    <row r="1093" spans="1:3" ht="16.5" hidden="1" customHeight="1">
      <c r="A1093" s="61">
        <v>515</v>
      </c>
      <c r="B1093" s="61" t="s">
        <v>129</v>
      </c>
      <c r="C1093" s="63">
        <v>2221.02</v>
      </c>
    </row>
    <row r="1094" spans="1:3" ht="16.5" hidden="1" customHeight="1">
      <c r="A1094" s="61">
        <v>516</v>
      </c>
      <c r="B1094" s="61" t="s">
        <v>129</v>
      </c>
      <c r="C1094" s="63">
        <v>11791.67</v>
      </c>
    </row>
    <row r="1095" spans="1:3" ht="16.5" hidden="1" customHeight="1">
      <c r="A1095" s="61">
        <v>517</v>
      </c>
      <c r="B1095" s="61" t="s">
        <v>129</v>
      </c>
      <c r="C1095" s="63">
        <v>5375.74</v>
      </c>
    </row>
    <row r="1096" spans="1:3" ht="16.5" hidden="1" customHeight="1">
      <c r="A1096" s="61">
        <v>518</v>
      </c>
      <c r="B1096" s="61" t="s">
        <v>129</v>
      </c>
      <c r="C1096" s="63">
        <v>1172.67</v>
      </c>
    </row>
    <row r="1097" spans="1:3" ht="16.5" hidden="1" customHeight="1">
      <c r="A1097" s="61">
        <v>519</v>
      </c>
      <c r="B1097" s="61" t="s">
        <v>129</v>
      </c>
      <c r="C1097" s="63">
        <v>5766.39</v>
      </c>
    </row>
    <row r="1098" spans="1:3" ht="16.5" hidden="1" customHeight="1">
      <c r="A1098" s="61">
        <v>520</v>
      </c>
      <c r="B1098" s="61" t="s">
        <v>129</v>
      </c>
      <c r="C1098" s="63">
        <v>19858.330000000002</v>
      </c>
    </row>
    <row r="1099" spans="1:3" ht="16.5" hidden="1" customHeight="1">
      <c r="A1099" s="61">
        <v>521</v>
      </c>
      <c r="B1099" s="61" t="s">
        <v>129</v>
      </c>
      <c r="C1099" s="63">
        <v>13102.62</v>
      </c>
    </row>
    <row r="1100" spans="1:3" ht="16.5" hidden="1" customHeight="1">
      <c r="A1100" s="61">
        <v>522</v>
      </c>
      <c r="B1100" s="61" t="s">
        <v>129</v>
      </c>
      <c r="C1100" s="63">
        <v>28747.22</v>
      </c>
    </row>
    <row r="1101" spans="1:3" ht="16.5" hidden="1" customHeight="1">
      <c r="A1101" s="61">
        <v>523</v>
      </c>
      <c r="B1101" s="61" t="s">
        <v>129</v>
      </c>
      <c r="C1101" s="63">
        <v>12342</v>
      </c>
    </row>
    <row r="1102" spans="1:3" ht="16.5" hidden="1" customHeight="1">
      <c r="A1102" s="61">
        <v>524</v>
      </c>
      <c r="B1102" s="61" t="s">
        <v>129</v>
      </c>
      <c r="C1102" s="63">
        <v>52461.48</v>
      </c>
    </row>
    <row r="1103" spans="1:3" ht="16.5" hidden="1" customHeight="1">
      <c r="A1103" s="61">
        <v>525</v>
      </c>
      <c r="B1103" s="61" t="s">
        <v>129</v>
      </c>
      <c r="C1103" s="63">
        <v>6200.04</v>
      </c>
    </row>
    <row r="1104" spans="1:3" ht="16.5" hidden="1" customHeight="1">
      <c r="A1104" s="61">
        <v>526</v>
      </c>
      <c r="B1104" s="61" t="s">
        <v>129</v>
      </c>
      <c r="C1104" s="63">
        <v>42637.98</v>
      </c>
    </row>
    <row r="1105" spans="1:3" ht="16.5" hidden="1" customHeight="1">
      <c r="A1105" s="61">
        <v>527</v>
      </c>
      <c r="B1105" s="61" t="s">
        <v>129</v>
      </c>
      <c r="C1105" s="63">
        <v>2371.6</v>
      </c>
    </row>
    <row r="1106" spans="1:3" ht="16.5" hidden="1" customHeight="1">
      <c r="A1106" s="61">
        <v>528</v>
      </c>
      <c r="B1106" s="61" t="s">
        <v>129</v>
      </c>
      <c r="C1106" s="63">
        <v>933757</v>
      </c>
    </row>
    <row r="1107" spans="1:3" ht="16.5" hidden="1" customHeight="1">
      <c r="A1107" s="61">
        <v>529</v>
      </c>
      <c r="B1107" s="61" t="s">
        <v>129</v>
      </c>
      <c r="C1107" s="63">
        <v>230199.39</v>
      </c>
    </row>
    <row r="1108" spans="1:3" ht="16.5" hidden="1" customHeight="1">
      <c r="A1108" s="61">
        <v>530</v>
      </c>
      <c r="B1108" s="61" t="s">
        <v>129</v>
      </c>
      <c r="C1108" s="63">
        <v>6799</v>
      </c>
    </row>
    <row r="1109" spans="1:3" ht="16.5" hidden="1" customHeight="1">
      <c r="A1109" s="61">
        <v>531</v>
      </c>
      <c r="B1109" s="61" t="s">
        <v>129</v>
      </c>
      <c r="C1109" s="63">
        <v>1089</v>
      </c>
    </row>
    <row r="1110" spans="1:3" ht="16.5" hidden="1" customHeight="1">
      <c r="A1110" s="61">
        <v>532</v>
      </c>
      <c r="B1110" s="61" t="s">
        <v>129</v>
      </c>
      <c r="C1110" s="63">
        <v>19698</v>
      </c>
    </row>
    <row r="1111" spans="1:3" ht="16.5" hidden="1" customHeight="1">
      <c r="A1111" s="61">
        <v>533</v>
      </c>
      <c r="B1111" s="61" t="s">
        <v>129</v>
      </c>
      <c r="C1111" s="63">
        <v>86167.12</v>
      </c>
    </row>
    <row r="1112" spans="1:3" ht="16.5" hidden="1" customHeight="1">
      <c r="A1112" s="61">
        <v>534</v>
      </c>
      <c r="B1112" s="61" t="s">
        <v>129</v>
      </c>
      <c r="C1112" s="63">
        <v>12073.38</v>
      </c>
    </row>
    <row r="1113" spans="1:3" ht="16.5" hidden="1" customHeight="1">
      <c r="A1113" s="61">
        <v>535</v>
      </c>
      <c r="B1113" s="61" t="s">
        <v>129</v>
      </c>
      <c r="C1113" s="63">
        <v>20457.54</v>
      </c>
    </row>
    <row r="1114" spans="1:3" ht="16.5" hidden="1" customHeight="1">
      <c r="A1114" s="61">
        <v>536</v>
      </c>
      <c r="B1114" s="61" t="s">
        <v>129</v>
      </c>
      <c r="C1114" s="63">
        <v>1358.7</v>
      </c>
    </row>
    <row r="1115" spans="1:3" ht="16.5" hidden="1" customHeight="1">
      <c r="A1115" s="61">
        <v>537</v>
      </c>
      <c r="B1115" s="61" t="s">
        <v>129</v>
      </c>
      <c r="C1115" s="63">
        <v>4812.16</v>
      </c>
    </row>
    <row r="1116" spans="1:3" ht="16.5" hidden="1" customHeight="1">
      <c r="A1116" s="61">
        <v>538</v>
      </c>
      <c r="B1116" s="61" t="s">
        <v>129</v>
      </c>
      <c r="C1116" s="63">
        <v>682.92</v>
      </c>
    </row>
    <row r="1117" spans="1:3" ht="16.5" hidden="1" customHeight="1">
      <c r="A1117" s="61">
        <v>539</v>
      </c>
      <c r="B1117" s="61" t="s">
        <v>129</v>
      </c>
      <c r="C1117" s="63">
        <v>274.92</v>
      </c>
    </row>
    <row r="1118" spans="1:3" ht="16.5" hidden="1" customHeight="1">
      <c r="A1118" s="61">
        <v>540</v>
      </c>
      <c r="B1118" s="61" t="s">
        <v>129</v>
      </c>
      <c r="C1118" s="63">
        <v>18000</v>
      </c>
    </row>
    <row r="1119" spans="1:3" ht="16.5" hidden="1" customHeight="1">
      <c r="A1119" s="61">
        <v>541</v>
      </c>
      <c r="B1119" s="61" t="s">
        <v>129</v>
      </c>
      <c r="C1119" s="63">
        <v>30000</v>
      </c>
    </row>
    <row r="1120" spans="1:3" ht="16.5" hidden="1" customHeight="1">
      <c r="A1120" s="61">
        <v>542</v>
      </c>
      <c r="B1120" s="61" t="s">
        <v>129</v>
      </c>
      <c r="C1120" s="63">
        <v>34636.25</v>
      </c>
    </row>
    <row r="1121" spans="1:3" ht="16.5" hidden="1" customHeight="1">
      <c r="A1121" s="61">
        <v>543</v>
      </c>
      <c r="B1121" s="61" t="s">
        <v>129</v>
      </c>
      <c r="C1121" s="63">
        <v>13830.3</v>
      </c>
    </row>
    <row r="1122" spans="1:3" ht="16.5" hidden="1" customHeight="1">
      <c r="A1122" s="61">
        <v>544</v>
      </c>
      <c r="B1122" s="61" t="s">
        <v>129</v>
      </c>
      <c r="C1122" s="63">
        <v>189158.67</v>
      </c>
    </row>
    <row r="1123" spans="1:3" ht="16.5" hidden="1" customHeight="1">
      <c r="A1123" s="61">
        <v>545</v>
      </c>
      <c r="B1123" s="61" t="s">
        <v>129</v>
      </c>
      <c r="C1123" s="63">
        <v>20422.86</v>
      </c>
    </row>
    <row r="1124" spans="1:3" ht="16.5" hidden="1" customHeight="1">
      <c r="A1124" s="61">
        <v>546</v>
      </c>
      <c r="B1124" s="61" t="s">
        <v>129</v>
      </c>
      <c r="C1124" s="63">
        <v>3003.73</v>
      </c>
    </row>
    <row r="1125" spans="1:3" ht="16.5" hidden="1" customHeight="1">
      <c r="A1125" s="61">
        <v>547</v>
      </c>
      <c r="B1125" s="61" t="s">
        <v>129</v>
      </c>
      <c r="C1125" s="63">
        <v>174845</v>
      </c>
    </row>
    <row r="1126" spans="1:3" ht="16.5" hidden="1" customHeight="1">
      <c r="A1126" s="61">
        <v>548</v>
      </c>
      <c r="B1126" s="61" t="s">
        <v>129</v>
      </c>
      <c r="C1126" s="63">
        <v>240243.08</v>
      </c>
    </row>
    <row r="1127" spans="1:3" ht="16.5" hidden="1" customHeight="1">
      <c r="A1127" s="61">
        <v>549</v>
      </c>
      <c r="B1127" s="61" t="s">
        <v>129</v>
      </c>
      <c r="C1127" s="63">
        <v>27830</v>
      </c>
    </row>
    <row r="1128" spans="1:3" ht="16.5" hidden="1" customHeight="1">
      <c r="A1128" s="61">
        <v>550</v>
      </c>
      <c r="B1128" s="61" t="s">
        <v>129</v>
      </c>
      <c r="C1128" s="63">
        <v>55055</v>
      </c>
    </row>
    <row r="1129" spans="1:3" ht="16.5" hidden="1" customHeight="1">
      <c r="A1129" s="61">
        <v>551</v>
      </c>
      <c r="B1129" s="61" t="s">
        <v>129</v>
      </c>
      <c r="C1129" s="63">
        <v>26136</v>
      </c>
    </row>
    <row r="1130" spans="1:3" ht="16.5" hidden="1" customHeight="1">
      <c r="A1130" s="61">
        <v>552</v>
      </c>
      <c r="B1130" s="61" t="s">
        <v>129</v>
      </c>
      <c r="C1130" s="63">
        <v>50215</v>
      </c>
    </row>
    <row r="1131" spans="1:3" ht="16.5" hidden="1" customHeight="1">
      <c r="A1131" s="61">
        <v>553</v>
      </c>
      <c r="B1131" s="61" t="s">
        <v>129</v>
      </c>
      <c r="C1131" s="63">
        <v>22052.25</v>
      </c>
    </row>
    <row r="1132" spans="1:3" ht="16.5" hidden="1" customHeight="1">
      <c r="A1132" s="61">
        <v>554</v>
      </c>
      <c r="B1132" s="61" t="s">
        <v>129</v>
      </c>
      <c r="C1132" s="63">
        <v>49966.95</v>
      </c>
    </row>
    <row r="1133" spans="1:3" ht="16.5" hidden="1" customHeight="1">
      <c r="A1133" s="61">
        <v>555</v>
      </c>
      <c r="B1133" s="61" t="s">
        <v>129</v>
      </c>
      <c r="C1133" s="63">
        <v>47916</v>
      </c>
    </row>
    <row r="1134" spans="1:3" ht="16.5" hidden="1" customHeight="1">
      <c r="A1134" s="61">
        <v>556</v>
      </c>
      <c r="B1134" s="61" t="s">
        <v>129</v>
      </c>
      <c r="C1134" s="63">
        <v>71452.92</v>
      </c>
    </row>
    <row r="1135" spans="1:3" ht="16.5" hidden="1" customHeight="1">
      <c r="A1135" s="61">
        <v>557</v>
      </c>
      <c r="B1135" s="61" t="s">
        <v>129</v>
      </c>
      <c r="C1135" s="63">
        <v>69120</v>
      </c>
    </row>
    <row r="1136" spans="1:3" ht="16.5" hidden="1" customHeight="1">
      <c r="A1136" s="61">
        <v>558</v>
      </c>
      <c r="B1136" s="61" t="s">
        <v>129</v>
      </c>
      <c r="C1136" s="63">
        <v>90441.45</v>
      </c>
    </row>
    <row r="1137" spans="1:3" ht="16.5" hidden="1" customHeight="1">
      <c r="A1137" s="61">
        <v>559</v>
      </c>
      <c r="B1137" s="61" t="s">
        <v>129</v>
      </c>
      <c r="C1137" s="63">
        <v>706.49</v>
      </c>
    </row>
    <row r="1138" spans="1:3" ht="16.5" hidden="1" customHeight="1">
      <c r="A1138" s="61">
        <v>560</v>
      </c>
      <c r="B1138" s="61" t="s">
        <v>129</v>
      </c>
      <c r="C1138" s="63">
        <v>10400.01</v>
      </c>
    </row>
    <row r="1139" spans="1:3" ht="16.5" hidden="1" customHeight="1">
      <c r="A1139" s="61">
        <v>561</v>
      </c>
      <c r="B1139" s="61" t="s">
        <v>129</v>
      </c>
      <c r="C1139" s="63">
        <v>2137.44</v>
      </c>
    </row>
    <row r="1140" spans="1:3" ht="16.5" hidden="1" customHeight="1">
      <c r="A1140" s="61">
        <v>562</v>
      </c>
      <c r="B1140" s="61" t="s">
        <v>129</v>
      </c>
      <c r="C1140" s="66">
        <v>1786824</v>
      </c>
    </row>
    <row r="1141" spans="1:3" ht="16.5" hidden="1" customHeight="1">
      <c r="A1141" s="61">
        <v>563</v>
      </c>
      <c r="B1141" s="61" t="s">
        <v>129</v>
      </c>
      <c r="C1141" s="63">
        <v>3306937.75</v>
      </c>
    </row>
    <row r="1142" spans="1:3" ht="16.5" hidden="1" customHeight="1">
      <c r="A1142" s="61">
        <v>564</v>
      </c>
      <c r="B1142" s="61" t="s">
        <v>129</v>
      </c>
      <c r="C1142" s="63">
        <v>4800</v>
      </c>
    </row>
    <row r="1143" spans="1:3" ht="16.5" hidden="1" customHeight="1">
      <c r="A1143" s="61">
        <v>565</v>
      </c>
      <c r="B1143" s="61" t="s">
        <v>129</v>
      </c>
      <c r="C1143" s="63">
        <v>36000</v>
      </c>
    </row>
    <row r="1144" spans="1:3" ht="16.5" hidden="1" customHeight="1">
      <c r="A1144" s="61">
        <v>566</v>
      </c>
      <c r="B1144" s="61" t="s">
        <v>129</v>
      </c>
      <c r="C1144" s="66">
        <v>145178.26999999999</v>
      </c>
    </row>
    <row r="1145" spans="1:3" ht="16.5" hidden="1" customHeight="1">
      <c r="A1145" s="61">
        <v>567</v>
      </c>
      <c r="B1145" s="61" t="s">
        <v>129</v>
      </c>
      <c r="C1145" s="63">
        <v>9437.56</v>
      </c>
    </row>
    <row r="1146" spans="1:3" ht="16.5" hidden="1" customHeight="1">
      <c r="A1146" s="61">
        <v>568</v>
      </c>
      <c r="B1146" s="61" t="s">
        <v>129</v>
      </c>
      <c r="C1146" s="63">
        <v>10310</v>
      </c>
    </row>
    <row r="1147" spans="1:3" ht="16.5" hidden="1" customHeight="1">
      <c r="A1147" s="61">
        <v>569</v>
      </c>
      <c r="B1147" s="61" t="s">
        <v>129</v>
      </c>
      <c r="C1147" s="63">
        <v>85910</v>
      </c>
    </row>
    <row r="1148" spans="1:3" ht="16.5" hidden="1" customHeight="1">
      <c r="A1148" s="61">
        <v>570</v>
      </c>
      <c r="B1148" s="61" t="s">
        <v>129</v>
      </c>
      <c r="C1148" s="63">
        <v>57009</v>
      </c>
    </row>
    <row r="1149" spans="1:3" ht="16.5" hidden="1" customHeight="1">
      <c r="A1149" s="61">
        <v>571</v>
      </c>
      <c r="B1149" s="61" t="s">
        <v>129</v>
      </c>
      <c r="C1149" s="63">
        <v>12100</v>
      </c>
    </row>
    <row r="1150" spans="1:3" ht="16.5" hidden="1" customHeight="1">
      <c r="A1150" s="61">
        <v>572</v>
      </c>
      <c r="B1150" s="61" t="s">
        <v>129</v>
      </c>
      <c r="C1150" s="63">
        <v>60500</v>
      </c>
    </row>
    <row r="1151" spans="1:3" ht="16.5" hidden="1" customHeight="1">
      <c r="A1151" s="61">
        <v>573</v>
      </c>
      <c r="B1151" s="61" t="s">
        <v>129</v>
      </c>
      <c r="C1151" s="63">
        <v>7184.89</v>
      </c>
    </row>
    <row r="1152" spans="1:3" ht="16.5" hidden="1" customHeight="1">
      <c r="A1152" s="61">
        <v>574</v>
      </c>
      <c r="B1152" s="61" t="s">
        <v>129</v>
      </c>
      <c r="C1152" s="63">
        <v>175918.52</v>
      </c>
    </row>
    <row r="1153" spans="1:3" ht="16.5" hidden="1" customHeight="1">
      <c r="A1153" s="61">
        <v>575</v>
      </c>
      <c r="B1153" s="61" t="s">
        <v>129</v>
      </c>
      <c r="C1153" s="63">
        <v>15200</v>
      </c>
    </row>
    <row r="1154" spans="1:3" ht="16.5" hidden="1" customHeight="1">
      <c r="A1154" s="61">
        <v>576</v>
      </c>
      <c r="B1154" s="61" t="s">
        <v>129</v>
      </c>
      <c r="C1154" s="63">
        <v>463661.35</v>
      </c>
    </row>
    <row r="1155" spans="1:3" ht="16.5" hidden="1" customHeight="1">
      <c r="A1155" s="61">
        <v>577</v>
      </c>
      <c r="B1155" s="61" t="s">
        <v>129</v>
      </c>
      <c r="C1155" s="63">
        <v>1293.5999999999999</v>
      </c>
    </row>
    <row r="1156" spans="1:3" ht="16.5" hidden="1" customHeight="1">
      <c r="A1156" s="61">
        <v>578</v>
      </c>
      <c r="B1156" s="61" t="s">
        <v>129</v>
      </c>
      <c r="C1156" s="63">
        <v>3519.01</v>
      </c>
    </row>
    <row r="1157" spans="1:3" ht="16.5" hidden="1" customHeight="1">
      <c r="A1157" s="61">
        <v>579</v>
      </c>
      <c r="B1157" s="61" t="s">
        <v>129</v>
      </c>
      <c r="C1157" s="63">
        <v>3872</v>
      </c>
    </row>
    <row r="1158" spans="1:3" ht="16.5" hidden="1" customHeight="1">
      <c r="A1158" s="61">
        <v>580</v>
      </c>
      <c r="B1158" s="61" t="s">
        <v>129</v>
      </c>
      <c r="C1158" s="63">
        <v>22961.4</v>
      </c>
    </row>
    <row r="1159" spans="1:3" ht="16.5" hidden="1" customHeight="1">
      <c r="A1159" s="61">
        <v>581</v>
      </c>
      <c r="B1159" s="61" t="s">
        <v>129</v>
      </c>
      <c r="C1159" s="63">
        <v>65046.12</v>
      </c>
    </row>
    <row r="1160" spans="1:3" ht="16.5" hidden="1" customHeight="1">
      <c r="A1160" s="61">
        <v>582</v>
      </c>
      <c r="B1160" s="61" t="s">
        <v>129</v>
      </c>
      <c r="C1160" s="63">
        <v>33988.9</v>
      </c>
    </row>
    <row r="1161" spans="1:3" ht="16.5" hidden="1" customHeight="1">
      <c r="A1161" s="61">
        <v>583</v>
      </c>
      <c r="B1161" s="61" t="s">
        <v>129</v>
      </c>
      <c r="C1161" s="63">
        <v>45042.25</v>
      </c>
    </row>
    <row r="1162" spans="1:3" ht="16.5" hidden="1" customHeight="1">
      <c r="A1162" s="61">
        <v>584</v>
      </c>
      <c r="B1162" s="61" t="s">
        <v>129</v>
      </c>
      <c r="C1162" s="63">
        <v>116160</v>
      </c>
    </row>
    <row r="1163" spans="1:3" ht="16.5" hidden="1" customHeight="1">
      <c r="A1163" s="61">
        <v>585</v>
      </c>
      <c r="B1163" s="61" t="s">
        <v>129</v>
      </c>
      <c r="C1163" s="63">
        <v>8196.1</v>
      </c>
    </row>
    <row r="1164" spans="1:3" ht="16.5" hidden="1" customHeight="1">
      <c r="A1164" s="61">
        <v>586</v>
      </c>
      <c r="B1164" s="61" t="s">
        <v>129</v>
      </c>
      <c r="C1164" s="63">
        <v>775.39</v>
      </c>
    </row>
    <row r="1165" spans="1:3" ht="16.5" hidden="1" customHeight="1">
      <c r="A1165" s="61">
        <v>587</v>
      </c>
      <c r="B1165" s="61" t="s">
        <v>129</v>
      </c>
      <c r="C1165" s="63">
        <v>2860</v>
      </c>
    </row>
    <row r="1166" spans="1:3" ht="16.5" hidden="1" customHeight="1">
      <c r="A1166" s="61">
        <v>588</v>
      </c>
      <c r="B1166" s="61" t="s">
        <v>129</v>
      </c>
      <c r="C1166" s="63">
        <v>7896.35</v>
      </c>
    </row>
    <row r="1167" spans="1:3" ht="16.5" hidden="1" customHeight="1">
      <c r="A1167" s="61">
        <v>589</v>
      </c>
      <c r="B1167" s="61" t="s">
        <v>129</v>
      </c>
      <c r="C1167" s="63">
        <v>1155</v>
      </c>
    </row>
    <row r="1168" spans="1:3" ht="16.5" hidden="1" customHeight="1">
      <c r="A1168" s="61">
        <v>590</v>
      </c>
      <c r="B1168" s="61" t="s">
        <v>129</v>
      </c>
      <c r="C1168" s="63">
        <v>86212.5</v>
      </c>
    </row>
    <row r="1169" spans="1:3" ht="16.5" hidden="1" customHeight="1">
      <c r="A1169" s="61">
        <v>591</v>
      </c>
      <c r="B1169" s="61" t="s">
        <v>129</v>
      </c>
      <c r="C1169" s="63">
        <v>2399997.4900000002</v>
      </c>
    </row>
    <row r="1170" spans="1:3" ht="16.5" hidden="1" customHeight="1">
      <c r="A1170" s="61">
        <v>592</v>
      </c>
      <c r="B1170" s="61" t="s">
        <v>129</v>
      </c>
      <c r="C1170" s="63">
        <v>1320.3</v>
      </c>
    </row>
    <row r="1171" spans="1:3" ht="16.5" hidden="1" customHeight="1">
      <c r="A1171" s="61">
        <v>593</v>
      </c>
      <c r="B1171" s="61" t="s">
        <v>129</v>
      </c>
      <c r="C1171" s="63">
        <v>7200</v>
      </c>
    </row>
    <row r="1172" spans="1:3" ht="16.5" hidden="1" customHeight="1">
      <c r="A1172" s="61">
        <v>594</v>
      </c>
      <c r="B1172" s="61" t="s">
        <v>129</v>
      </c>
      <c r="C1172" s="63">
        <v>20064.240000000002</v>
      </c>
    </row>
    <row r="1173" spans="1:3" ht="16.5" hidden="1" customHeight="1">
      <c r="A1173" s="61">
        <v>595</v>
      </c>
      <c r="B1173" s="61" t="s">
        <v>129</v>
      </c>
      <c r="C1173" s="63">
        <v>8000</v>
      </c>
    </row>
    <row r="1174" spans="1:3" ht="16.5" hidden="1" customHeight="1">
      <c r="A1174" s="61">
        <v>596</v>
      </c>
      <c r="B1174" s="61" t="s">
        <v>129</v>
      </c>
      <c r="C1174" s="63">
        <v>1748450</v>
      </c>
    </row>
    <row r="1175" spans="1:3" ht="16.5" hidden="1" customHeight="1">
      <c r="A1175" s="61">
        <v>597</v>
      </c>
      <c r="B1175" s="61" t="s">
        <v>129</v>
      </c>
      <c r="C1175" s="63">
        <v>18500</v>
      </c>
    </row>
    <row r="1176" spans="1:3" ht="16.5" hidden="1" customHeight="1">
      <c r="A1176" s="61">
        <v>598</v>
      </c>
      <c r="B1176" s="61" t="s">
        <v>129</v>
      </c>
      <c r="C1176" s="63">
        <v>255854.5</v>
      </c>
    </row>
    <row r="1177" spans="1:3" ht="16.5" hidden="1" customHeight="1">
      <c r="A1177" s="61">
        <v>599</v>
      </c>
      <c r="B1177" s="61" t="s">
        <v>129</v>
      </c>
      <c r="C1177" s="63">
        <v>4800</v>
      </c>
    </row>
    <row r="1178" spans="1:3" ht="16.5" hidden="1" customHeight="1">
      <c r="A1178" s="61">
        <v>600</v>
      </c>
      <c r="B1178" s="61" t="s">
        <v>129</v>
      </c>
      <c r="C1178" s="63">
        <v>61395.4</v>
      </c>
    </row>
    <row r="1179" spans="1:3" ht="16.5" hidden="1" customHeight="1">
      <c r="A1179" s="61">
        <v>601</v>
      </c>
      <c r="B1179" s="61" t="s">
        <v>129</v>
      </c>
      <c r="C1179" s="63">
        <v>18564.060000000001</v>
      </c>
    </row>
    <row r="1180" spans="1:3" ht="16.5" hidden="1" customHeight="1">
      <c r="A1180" s="61">
        <v>602</v>
      </c>
      <c r="B1180" s="61" t="s">
        <v>129</v>
      </c>
      <c r="C1180" s="63">
        <v>21851.54</v>
      </c>
    </row>
    <row r="1181" spans="1:3" ht="16.5" hidden="1" customHeight="1">
      <c r="A1181" s="61">
        <v>603</v>
      </c>
      <c r="B1181" s="61" t="s">
        <v>129</v>
      </c>
      <c r="C1181" s="63">
        <v>96129</v>
      </c>
    </row>
    <row r="1182" spans="1:3" ht="16.5" hidden="1" customHeight="1">
      <c r="A1182" s="61">
        <v>604</v>
      </c>
      <c r="B1182" s="61" t="s">
        <v>129</v>
      </c>
      <c r="C1182" s="63">
        <v>28045.599999999999</v>
      </c>
    </row>
    <row r="1183" spans="1:3" ht="16.5" hidden="1" customHeight="1">
      <c r="A1183" s="61">
        <v>605</v>
      </c>
      <c r="B1183" s="61" t="s">
        <v>129</v>
      </c>
      <c r="C1183" s="63">
        <v>87912</v>
      </c>
    </row>
    <row r="1184" spans="1:3" ht="16.5" hidden="1" customHeight="1">
      <c r="A1184" s="61">
        <v>606</v>
      </c>
      <c r="B1184" s="61" t="s">
        <v>129</v>
      </c>
      <c r="C1184" s="63">
        <v>2728</v>
      </c>
    </row>
    <row r="1185" spans="1:3" ht="16.5" hidden="1" customHeight="1">
      <c r="A1185" s="61">
        <v>607</v>
      </c>
      <c r="B1185" s="61" t="s">
        <v>129</v>
      </c>
      <c r="C1185" s="63">
        <v>79500.58</v>
      </c>
    </row>
    <row r="1186" spans="1:3" ht="16.5" hidden="1" customHeight="1">
      <c r="A1186" s="61">
        <v>608</v>
      </c>
      <c r="B1186" s="61" t="s">
        <v>129</v>
      </c>
      <c r="C1186" s="63">
        <v>80380.98</v>
      </c>
    </row>
    <row r="1187" spans="1:3" ht="16.5" hidden="1" customHeight="1">
      <c r="A1187" s="61">
        <v>609</v>
      </c>
      <c r="B1187" s="61" t="s">
        <v>129</v>
      </c>
      <c r="C1187" s="63">
        <v>303637.59000000003</v>
      </c>
    </row>
    <row r="1188" spans="1:3" ht="16.5" hidden="1" customHeight="1">
      <c r="A1188" s="61">
        <v>610</v>
      </c>
      <c r="B1188" s="61" t="s">
        <v>129</v>
      </c>
      <c r="C1188" s="63">
        <v>50396</v>
      </c>
    </row>
    <row r="1189" spans="1:3" ht="16.5" hidden="1" customHeight="1">
      <c r="A1189" s="61">
        <v>611</v>
      </c>
      <c r="B1189" s="61" t="s">
        <v>129</v>
      </c>
      <c r="C1189" s="63">
        <v>5233.8</v>
      </c>
    </row>
    <row r="1190" spans="1:3" ht="16.5" hidden="1" customHeight="1">
      <c r="A1190" s="61">
        <v>612</v>
      </c>
      <c r="B1190" s="61" t="s">
        <v>129</v>
      </c>
      <c r="C1190" s="63">
        <v>4343658</v>
      </c>
    </row>
    <row r="1191" spans="1:3" ht="16.5" hidden="1" customHeight="1">
      <c r="A1191" s="61">
        <v>613</v>
      </c>
      <c r="B1191" s="61" t="s">
        <v>129</v>
      </c>
      <c r="C1191" s="63">
        <v>38720</v>
      </c>
    </row>
    <row r="1192" spans="1:3" ht="16.5" hidden="1" customHeight="1">
      <c r="A1192" s="61">
        <v>614</v>
      </c>
      <c r="B1192" s="61" t="s">
        <v>129</v>
      </c>
      <c r="C1192" s="63">
        <v>244420</v>
      </c>
    </row>
    <row r="1193" spans="1:3" ht="16.5" hidden="1" customHeight="1">
      <c r="A1193" s="61">
        <v>615</v>
      </c>
      <c r="B1193" s="61" t="s">
        <v>129</v>
      </c>
      <c r="C1193" s="63">
        <v>5325</v>
      </c>
    </row>
    <row r="1194" spans="1:3" ht="16.5" hidden="1" customHeight="1">
      <c r="A1194" s="61">
        <v>616</v>
      </c>
      <c r="B1194" s="61" t="s">
        <v>129</v>
      </c>
      <c r="C1194" s="63">
        <v>69042.600000000006</v>
      </c>
    </row>
    <row r="1195" spans="1:3" ht="16.5" hidden="1" customHeight="1">
      <c r="A1195" s="61">
        <v>617</v>
      </c>
      <c r="B1195" s="61" t="s">
        <v>129</v>
      </c>
      <c r="C1195" s="66">
        <v>153912</v>
      </c>
    </row>
    <row r="1196" spans="1:3" ht="16.5" hidden="1" customHeight="1">
      <c r="A1196" s="61">
        <v>618</v>
      </c>
      <c r="B1196" s="61" t="s">
        <v>129</v>
      </c>
      <c r="C1196" s="66">
        <v>121968</v>
      </c>
    </row>
    <row r="1197" spans="1:3" ht="16.5" hidden="1" customHeight="1">
      <c r="A1197" s="61">
        <v>619</v>
      </c>
      <c r="B1197" s="61" t="s">
        <v>129</v>
      </c>
      <c r="C1197" s="82">
        <v>0</v>
      </c>
    </row>
    <row r="1198" spans="1:3" ht="16.5" hidden="1" customHeight="1">
      <c r="A1198" s="61">
        <v>620</v>
      </c>
      <c r="B1198" s="61" t="s">
        <v>129</v>
      </c>
      <c r="C1198" s="82">
        <v>-3398.25</v>
      </c>
    </row>
    <row r="1199" spans="1:3" ht="16.5" hidden="1" customHeight="1">
      <c r="A1199" s="61">
        <v>621</v>
      </c>
      <c r="B1199" s="61" t="s">
        <v>129</v>
      </c>
      <c r="C1199" s="82">
        <v>14108.6</v>
      </c>
    </row>
    <row r="1200" spans="1:3" ht="16.5" hidden="1" customHeight="1">
      <c r="A1200" s="61">
        <v>622</v>
      </c>
      <c r="B1200" s="61" t="s">
        <v>129</v>
      </c>
      <c r="C1200" s="82">
        <v>16601.2</v>
      </c>
    </row>
    <row r="1201" spans="1:4" ht="16.5" hidden="1" customHeight="1">
      <c r="A1201" s="61">
        <v>623</v>
      </c>
      <c r="B1201" s="61" t="s">
        <v>129</v>
      </c>
      <c r="C1201" s="82">
        <v>4443.12</v>
      </c>
    </row>
    <row r="1202" spans="1:4" ht="16.5" hidden="1" customHeight="1">
      <c r="A1202" s="61">
        <v>624</v>
      </c>
      <c r="B1202" s="61" t="s">
        <v>129</v>
      </c>
      <c r="C1202" s="82">
        <v>7105.73</v>
      </c>
    </row>
    <row r="1203" spans="1:4" ht="16.5" hidden="1" customHeight="1">
      <c r="A1203" s="61">
        <v>625</v>
      </c>
      <c r="B1203" s="61" t="s">
        <v>129</v>
      </c>
      <c r="C1203" s="82">
        <v>5595.04</v>
      </c>
    </row>
    <row r="1204" spans="1:4" ht="16.5" hidden="1" customHeight="1">
      <c r="A1204" s="61">
        <v>626</v>
      </c>
      <c r="B1204" s="61" t="s">
        <v>129</v>
      </c>
      <c r="C1204" s="82">
        <v>8711</v>
      </c>
    </row>
    <row r="1205" spans="1:4" ht="16.5" hidden="1" customHeight="1">
      <c r="A1205" s="61">
        <v>627</v>
      </c>
      <c r="B1205" s="61" t="s">
        <v>129</v>
      </c>
      <c r="C1205" s="82">
        <v>24563</v>
      </c>
    </row>
    <row r="1206" spans="1:4" ht="16.5" hidden="1" customHeight="1">
      <c r="A1206" s="61">
        <v>628</v>
      </c>
      <c r="B1206" s="61" t="s">
        <v>129</v>
      </c>
      <c r="C1206" s="62">
        <v>43535800</v>
      </c>
    </row>
    <row r="1207" spans="1:4" ht="16.5" customHeight="1">
      <c r="A1207" s="93">
        <v>628</v>
      </c>
      <c r="B1207" s="93" t="s">
        <v>129</v>
      </c>
      <c r="C1207" s="97">
        <f>SUM(C579:C1206)</f>
        <v>131113880.20000002</v>
      </c>
      <c r="D1207" s="91">
        <f>C1207/1000000</f>
        <v>131.11388020000001</v>
      </c>
    </row>
    <row r="1208" spans="1:4" ht="16.5" hidden="1" customHeight="1">
      <c r="A1208" s="61">
        <v>1</v>
      </c>
      <c r="B1208" s="61" t="s">
        <v>544</v>
      </c>
      <c r="C1208" s="63">
        <v>0</v>
      </c>
    </row>
    <row r="1209" spans="1:4" ht="16.5" hidden="1" customHeight="1">
      <c r="A1209" s="61">
        <v>2</v>
      </c>
      <c r="B1209" s="61" t="s">
        <v>544</v>
      </c>
      <c r="C1209" s="63">
        <v>0</v>
      </c>
    </row>
    <row r="1210" spans="1:4" ht="16.5" hidden="1" customHeight="1">
      <c r="A1210" s="61">
        <v>3</v>
      </c>
      <c r="B1210" s="61" t="s">
        <v>544</v>
      </c>
      <c r="C1210" s="63">
        <v>0</v>
      </c>
    </row>
    <row r="1211" spans="1:4" ht="16.5" hidden="1" customHeight="1">
      <c r="A1211" s="61">
        <v>4</v>
      </c>
      <c r="B1211" s="61" t="s">
        <v>544</v>
      </c>
      <c r="C1211" s="63">
        <v>0</v>
      </c>
    </row>
    <row r="1212" spans="1:4" ht="16.5" hidden="1" customHeight="1">
      <c r="A1212" s="61">
        <v>5</v>
      </c>
      <c r="B1212" s="61" t="s">
        <v>544</v>
      </c>
      <c r="C1212" s="63">
        <v>0</v>
      </c>
    </row>
    <row r="1213" spans="1:4" ht="16.5" hidden="1" customHeight="1">
      <c r="A1213" s="61">
        <v>6</v>
      </c>
      <c r="B1213" s="61" t="s">
        <v>544</v>
      </c>
      <c r="C1213" s="63">
        <v>0</v>
      </c>
    </row>
    <row r="1214" spans="1:4" ht="16.5" hidden="1" customHeight="1">
      <c r="A1214" s="61">
        <v>7</v>
      </c>
      <c r="B1214" s="61" t="s">
        <v>544</v>
      </c>
      <c r="C1214" s="63">
        <v>0</v>
      </c>
    </row>
    <row r="1215" spans="1:4" ht="16.5" hidden="1" customHeight="1">
      <c r="A1215" s="61">
        <v>8</v>
      </c>
      <c r="B1215" s="61" t="s">
        <v>544</v>
      </c>
      <c r="C1215" s="63">
        <v>0</v>
      </c>
    </row>
    <row r="1216" spans="1:4" ht="16.5" hidden="1" customHeight="1">
      <c r="A1216" s="61">
        <v>9</v>
      </c>
      <c r="B1216" s="61" t="s">
        <v>544</v>
      </c>
      <c r="C1216" s="63">
        <v>0</v>
      </c>
    </row>
    <row r="1217" spans="1:10" ht="16.5" hidden="1" customHeight="1">
      <c r="A1217" s="61">
        <v>10</v>
      </c>
      <c r="B1217" s="61" t="s">
        <v>544</v>
      </c>
      <c r="C1217" s="63">
        <v>0</v>
      </c>
    </row>
    <row r="1218" spans="1:10" ht="16.5" hidden="1" customHeight="1">
      <c r="A1218" s="61">
        <v>11</v>
      </c>
      <c r="B1218" s="61" t="s">
        <v>544</v>
      </c>
      <c r="C1218" s="63">
        <v>0</v>
      </c>
    </row>
    <row r="1219" spans="1:10" ht="16.5" hidden="1" customHeight="1">
      <c r="A1219" s="61">
        <v>12</v>
      </c>
      <c r="B1219" s="61" t="s">
        <v>544</v>
      </c>
      <c r="C1219" s="63">
        <v>0</v>
      </c>
    </row>
    <row r="1220" spans="1:10" ht="16.5" customHeight="1">
      <c r="A1220" s="93">
        <v>12</v>
      </c>
      <c r="B1220" s="93" t="s">
        <v>544</v>
      </c>
      <c r="C1220" s="91">
        <f>SUM(C1208:C1219)</f>
        <v>0</v>
      </c>
      <c r="D1220" s="91">
        <f t="shared" ref="D1220:D1221" si="0">C1220/1000000</f>
        <v>0</v>
      </c>
    </row>
    <row r="1221" spans="1:10" ht="16.5" customHeight="1">
      <c r="A1221" s="93">
        <f>SUBTOTAL(9,A2:A1220)</f>
        <v>1214</v>
      </c>
      <c r="B1221" s="93" t="s">
        <v>17</v>
      </c>
      <c r="C1221" s="91">
        <f>SUBTOTAL(9,C1220,C1207,C578,C145,C28)</f>
        <v>696040093.02999997</v>
      </c>
      <c r="D1221" s="91">
        <f t="shared" si="0"/>
        <v>696.04009302999998</v>
      </c>
    </row>
    <row r="1224" spans="1:10" ht="16.5" customHeight="1">
      <c r="B1224" s="157" t="s">
        <v>1500</v>
      </c>
      <c r="C1224" s="158"/>
      <c r="D1224" s="158"/>
      <c r="E1224" s="158"/>
      <c r="F1224" s="158"/>
      <c r="G1224" s="158"/>
      <c r="H1224" s="158"/>
      <c r="I1224" s="158"/>
      <c r="J1224" s="159"/>
    </row>
    <row r="1225" spans="1:10" ht="16.5" customHeight="1">
      <c r="B1225" s="160"/>
      <c r="C1225" s="161"/>
      <c r="D1225" s="161"/>
      <c r="E1225" s="161"/>
      <c r="F1225" s="161"/>
      <c r="G1225" s="161"/>
      <c r="H1225" s="161"/>
      <c r="I1225" s="161"/>
      <c r="J1225" s="162"/>
    </row>
    <row r="1226" spans="1:10" ht="16.5" customHeight="1">
      <c r="B1226" s="155" t="s">
        <v>22</v>
      </c>
      <c r="C1226" s="155" t="s">
        <v>1478</v>
      </c>
      <c r="D1226" s="155"/>
      <c r="E1226" s="155"/>
      <c r="F1226" s="155"/>
      <c r="G1226" s="155" t="s">
        <v>85</v>
      </c>
      <c r="H1226" s="155"/>
      <c r="I1226" s="155"/>
      <c r="J1226" s="155"/>
    </row>
    <row r="1227" spans="1:10" ht="16.5" customHeight="1">
      <c r="B1227" s="155"/>
      <c r="C1227" s="163" t="s">
        <v>23</v>
      </c>
      <c r="D1227" s="156" t="s">
        <v>20</v>
      </c>
      <c r="E1227" s="155" t="s">
        <v>58</v>
      </c>
      <c r="F1227" s="156" t="s">
        <v>24</v>
      </c>
      <c r="G1227" s="155" t="s">
        <v>23</v>
      </c>
      <c r="H1227" s="156" t="s">
        <v>20</v>
      </c>
      <c r="I1227" s="155" t="s">
        <v>58</v>
      </c>
      <c r="J1227" s="156" t="s">
        <v>24</v>
      </c>
    </row>
    <row r="1228" spans="1:10" ht="33.5" customHeight="1">
      <c r="B1228" s="155"/>
      <c r="C1228" s="164"/>
      <c r="D1228" s="156"/>
      <c r="E1228" s="155"/>
      <c r="F1228" s="156"/>
      <c r="G1228" s="155"/>
      <c r="H1228" s="156"/>
      <c r="I1228" s="155"/>
      <c r="J1228" s="156"/>
    </row>
    <row r="1229" spans="1:10" ht="16.5" customHeight="1">
      <c r="B1229" s="38" t="s">
        <v>6</v>
      </c>
      <c r="C1229" s="12">
        <f>A145</f>
        <v>116</v>
      </c>
      <c r="D1229" s="39">
        <f>C1229*100/$C$1237</f>
        <v>9.5551894563426689</v>
      </c>
      <c r="E1229" s="13">
        <f>D145</f>
        <v>30.01</v>
      </c>
      <c r="F1229" s="39">
        <f>E1229*100/$E$1237</f>
        <v>4.3115338198954083</v>
      </c>
      <c r="G1229" s="47">
        <v>56</v>
      </c>
      <c r="H1229" s="48">
        <v>5.0359712230215825</v>
      </c>
      <c r="I1229" s="49">
        <v>5.6773278799999991</v>
      </c>
      <c r="J1229" s="48">
        <v>0.74</v>
      </c>
    </row>
    <row r="1230" spans="1:10" ht="16.5" customHeight="1">
      <c r="B1230" s="38" t="s">
        <v>3</v>
      </c>
      <c r="C1230" s="12">
        <f>A1207</f>
        <v>628</v>
      </c>
      <c r="D1230" s="39">
        <f t="shared" ref="D1230:D1233" si="1">C1230*100/$C$1237</f>
        <v>51.729818780889623</v>
      </c>
      <c r="E1230" s="13">
        <f>D1207</f>
        <v>131.11388020000001</v>
      </c>
      <c r="F1230" s="39">
        <f t="shared" ref="F1230:F1233" si="2">E1230*100/$E$1237</f>
        <v>18.837118585138786</v>
      </c>
      <c r="G1230" s="47">
        <v>446</v>
      </c>
      <c r="H1230" s="48">
        <v>40.10791366906475</v>
      </c>
      <c r="I1230" s="49">
        <v>106.90898953000007</v>
      </c>
      <c r="J1230" s="48">
        <v>13.784235716371001</v>
      </c>
    </row>
    <row r="1231" spans="1:10" ht="16.5" customHeight="1">
      <c r="B1231" s="38" t="s">
        <v>4</v>
      </c>
      <c r="C1231" s="12">
        <f>A578</f>
        <v>432</v>
      </c>
      <c r="D1231" s="39">
        <f t="shared" si="1"/>
        <v>35.584843492586494</v>
      </c>
      <c r="E1231" s="13">
        <f>D578</f>
        <v>178.75343546999997</v>
      </c>
      <c r="F1231" s="39">
        <f t="shared" si="2"/>
        <v>25.6814889187403</v>
      </c>
      <c r="G1231" s="47">
        <v>545</v>
      </c>
      <c r="H1231" s="48">
        <v>49.010791366906474</v>
      </c>
      <c r="I1231" s="49">
        <v>191.17595611999991</v>
      </c>
      <c r="J1231" s="48">
        <v>24.649138057012522</v>
      </c>
    </row>
    <row r="1232" spans="1:10" ht="16.5" customHeight="1">
      <c r="B1232" s="38" t="s">
        <v>25</v>
      </c>
      <c r="C1232" s="12">
        <f>A28</f>
        <v>26</v>
      </c>
      <c r="D1232" s="39">
        <f t="shared" si="1"/>
        <v>2.1416803953871497</v>
      </c>
      <c r="E1232" s="13">
        <f>D28</f>
        <v>356.16901478999995</v>
      </c>
      <c r="F1232" s="39">
        <f t="shared" si="2"/>
        <v>51.170768172806156</v>
      </c>
      <c r="G1232" s="47">
        <v>48</v>
      </c>
      <c r="H1232" s="48">
        <v>4.3165467625899279</v>
      </c>
      <c r="I1232" s="49">
        <v>291.02</v>
      </c>
      <c r="J1232" s="48">
        <v>37.522459952281302</v>
      </c>
    </row>
    <row r="1233" spans="2:10" ht="16.5" customHeight="1">
      <c r="B1233" s="45" t="s">
        <v>27</v>
      </c>
      <c r="C1233" s="12">
        <f>A1220</f>
        <v>12</v>
      </c>
      <c r="D1233" s="39">
        <f t="shared" si="1"/>
        <v>0.98846787479406917</v>
      </c>
      <c r="E1233" s="13">
        <f>D1220</f>
        <v>0</v>
      </c>
      <c r="F1233" s="39">
        <f t="shared" si="2"/>
        <v>0</v>
      </c>
      <c r="G1233" s="47">
        <v>9</v>
      </c>
      <c r="H1233" s="48">
        <v>0.80935251798561147</v>
      </c>
      <c r="I1233" s="49">
        <v>0</v>
      </c>
      <c r="J1233" s="48">
        <v>0</v>
      </c>
    </row>
    <row r="1234" spans="2:10" ht="16.5" customHeight="1">
      <c r="B1234" s="38" t="s">
        <v>64</v>
      </c>
      <c r="C1234" s="12"/>
      <c r="D1234" s="39"/>
      <c r="E1234" s="13"/>
      <c r="F1234" s="39"/>
      <c r="G1234" s="47">
        <v>1</v>
      </c>
      <c r="H1234" s="48">
        <v>8.9928057553956831E-2</v>
      </c>
      <c r="I1234" s="49">
        <v>0.13658213</v>
      </c>
      <c r="J1234" s="48">
        <v>1.761012130823407E-2</v>
      </c>
    </row>
    <row r="1235" spans="2:10" ht="16.5" customHeight="1">
      <c r="B1235" s="46" t="s">
        <v>28</v>
      </c>
      <c r="C1235" s="12"/>
      <c r="D1235" s="39"/>
      <c r="E1235" s="13"/>
      <c r="F1235" s="39"/>
      <c r="G1235" s="47">
        <v>6</v>
      </c>
      <c r="H1235" s="48">
        <v>0.53</v>
      </c>
      <c r="I1235" s="49">
        <v>6.0591094600000002</v>
      </c>
      <c r="J1235" s="48">
        <v>0.78122703614644617</v>
      </c>
    </row>
    <row r="1236" spans="2:10" ht="16.5" customHeight="1">
      <c r="B1236" s="38" t="s">
        <v>26</v>
      </c>
      <c r="C1236" s="12"/>
      <c r="D1236" s="39"/>
      <c r="E1236" s="13"/>
      <c r="F1236" s="39"/>
      <c r="G1236" s="47">
        <v>1</v>
      </c>
      <c r="H1236" s="48">
        <v>8.9928057553956831E-2</v>
      </c>
      <c r="I1236" s="49">
        <v>174.60317032</v>
      </c>
      <c r="J1236" s="48">
        <v>22.512337522759779</v>
      </c>
    </row>
    <row r="1237" spans="2:10" ht="16.5" customHeight="1">
      <c r="B1237" s="40" t="s">
        <v>33</v>
      </c>
      <c r="C1237" s="41">
        <f>SUBTOTAL(9,C1229:C1236)</f>
        <v>1214</v>
      </c>
      <c r="D1237" s="41">
        <f>SUBTOTAL(9,D1229:D1236)</f>
        <v>100</v>
      </c>
      <c r="E1237" s="42">
        <v>696.04</v>
      </c>
      <c r="F1237" s="41">
        <f>SUBTOTAL(9,F1229:F1233)</f>
        <v>100.00090949658065</v>
      </c>
      <c r="G1237" s="50">
        <v>1112</v>
      </c>
      <c r="H1237" s="50">
        <v>99.990431654676271</v>
      </c>
      <c r="I1237" s="51">
        <v>775.58880832999989</v>
      </c>
      <c r="J1237" s="50">
        <v>100.00700840587929</v>
      </c>
    </row>
  </sheetData>
  <autoFilter ref="B1:C1221">
    <filterColumn colId="0">
      <colorFilter dxfId="9"/>
    </filterColumn>
    <sortState ref="B2:C1216">
      <sortCondition ref="B1"/>
    </sortState>
  </autoFilter>
  <sortState ref="B2:C1216">
    <sortCondition ref="B1"/>
  </sortState>
  <mergeCells count="12">
    <mergeCell ref="I1227:I1228"/>
    <mergeCell ref="J1227:J1228"/>
    <mergeCell ref="B1224:J1225"/>
    <mergeCell ref="B1226:B1228"/>
    <mergeCell ref="C1226:F1226"/>
    <mergeCell ref="G1226:J1226"/>
    <mergeCell ref="C1227:C1228"/>
    <mergeCell ref="D1227:D1228"/>
    <mergeCell ref="E1227:E1228"/>
    <mergeCell ref="F1227:F1228"/>
    <mergeCell ref="G1227:G1228"/>
    <mergeCell ref="H1227:H122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5"/>
  <sheetViews>
    <sheetView topLeftCell="A162" zoomScale="80" zoomScaleNormal="80" workbookViewId="0">
      <selection activeCell="L166" sqref="L166"/>
    </sheetView>
  </sheetViews>
  <sheetFormatPr baseColWidth="10" defaultRowHeight="16.5" customHeight="1"/>
  <cols>
    <col min="1" max="1" width="10.90625" style="61"/>
    <col min="2" max="2" width="15.7265625" style="61" customWidth="1"/>
    <col min="3" max="3" width="14.90625" style="63" customWidth="1"/>
    <col min="4" max="4" width="10.90625" style="61"/>
    <col min="5" max="5" width="12.1796875" style="61" customWidth="1"/>
    <col min="6" max="6" width="10.90625" style="61"/>
    <col min="7" max="7" width="12.36328125" style="61" customWidth="1"/>
    <col min="8" max="8" width="10.90625" style="61"/>
    <col min="9" max="9" width="12.08984375" style="61" customWidth="1"/>
    <col min="10" max="10" width="10.90625" style="61"/>
    <col min="11" max="11" width="12.1796875" style="61" customWidth="1"/>
    <col min="12" max="16384" width="10.90625" style="61"/>
  </cols>
  <sheetData>
    <row r="1" spans="1:4" s="58" customFormat="1" ht="45.5" customHeight="1">
      <c r="A1" s="87" t="s">
        <v>1481</v>
      </c>
      <c r="B1" s="87" t="s">
        <v>93</v>
      </c>
      <c r="C1" s="85" t="s">
        <v>96</v>
      </c>
      <c r="D1" s="87" t="s">
        <v>1482</v>
      </c>
    </row>
    <row r="2" spans="1:4" ht="16.5" hidden="1" customHeight="1">
      <c r="A2" s="61">
        <v>1</v>
      </c>
      <c r="B2" s="61" t="s">
        <v>1446</v>
      </c>
      <c r="C2" s="63">
        <v>120411.04</v>
      </c>
    </row>
    <row r="3" spans="1:4" ht="16.5" hidden="1" customHeight="1">
      <c r="A3" s="61">
        <v>2</v>
      </c>
      <c r="B3" s="61" t="s">
        <v>1446</v>
      </c>
      <c r="C3" s="63">
        <v>292215</v>
      </c>
    </row>
    <row r="4" spans="1:4" ht="16.5" hidden="1" customHeight="1">
      <c r="A4" s="61">
        <v>3</v>
      </c>
      <c r="B4" s="61" t="s">
        <v>1446</v>
      </c>
      <c r="C4" s="63">
        <v>2040907</v>
      </c>
    </row>
    <row r="5" spans="1:4" ht="16.5" hidden="1" customHeight="1">
      <c r="A5" s="61">
        <v>4</v>
      </c>
      <c r="B5" s="61" t="s">
        <v>1446</v>
      </c>
      <c r="C5" s="63">
        <v>727321.29</v>
      </c>
    </row>
    <row r="6" spans="1:4" ht="16.5" hidden="1" customHeight="1">
      <c r="A6" s="61">
        <v>5</v>
      </c>
      <c r="B6" s="61" t="s">
        <v>1446</v>
      </c>
      <c r="C6" s="63">
        <v>45737.760000000002</v>
      </c>
    </row>
    <row r="7" spans="1:4" ht="16.5" hidden="1" customHeight="1">
      <c r="A7" s="61">
        <v>6</v>
      </c>
      <c r="B7" s="61" t="s">
        <v>1446</v>
      </c>
      <c r="C7" s="63">
        <v>154705.22</v>
      </c>
    </row>
    <row r="8" spans="1:4" ht="16.5" hidden="1" customHeight="1">
      <c r="A8" s="61">
        <v>7</v>
      </c>
      <c r="B8" s="61" t="s">
        <v>1446</v>
      </c>
      <c r="C8" s="63">
        <v>111838</v>
      </c>
    </row>
    <row r="9" spans="1:4" ht="16.5" hidden="1" customHeight="1">
      <c r="A9" s="61">
        <v>8</v>
      </c>
      <c r="B9" s="61" t="s">
        <v>1446</v>
      </c>
      <c r="C9" s="63">
        <v>270563.84999999998</v>
      </c>
    </row>
    <row r="10" spans="1:4" ht="16.5" hidden="1" customHeight="1">
      <c r="A10" s="61">
        <v>9</v>
      </c>
      <c r="B10" s="61" t="s">
        <v>1446</v>
      </c>
      <c r="C10" s="63">
        <v>134550.03</v>
      </c>
    </row>
    <row r="11" spans="1:4" ht="16.5" hidden="1" customHeight="1">
      <c r="A11" s="61">
        <v>10</v>
      </c>
      <c r="B11" s="61" t="s">
        <v>1446</v>
      </c>
      <c r="C11" s="63">
        <v>58806</v>
      </c>
    </row>
    <row r="12" spans="1:4" ht="16.5" hidden="1" customHeight="1">
      <c r="A12" s="61">
        <v>11</v>
      </c>
      <c r="B12" s="61" t="s">
        <v>1446</v>
      </c>
      <c r="C12" s="63">
        <v>78893.69</v>
      </c>
    </row>
    <row r="13" spans="1:4" ht="16.5" hidden="1" customHeight="1">
      <c r="A13" s="61">
        <v>12</v>
      </c>
      <c r="B13" s="61" t="s">
        <v>1446</v>
      </c>
      <c r="C13" s="63">
        <v>111396.66</v>
      </c>
    </row>
    <row r="14" spans="1:4" ht="16.5" hidden="1" customHeight="1">
      <c r="A14" s="61">
        <v>13</v>
      </c>
      <c r="B14" s="61" t="s">
        <v>1446</v>
      </c>
      <c r="C14" s="63">
        <v>85335.11</v>
      </c>
    </row>
    <row r="15" spans="1:4" ht="16.5" hidden="1" customHeight="1">
      <c r="A15" s="61">
        <v>14</v>
      </c>
      <c r="B15" s="61" t="s">
        <v>1446</v>
      </c>
      <c r="C15" s="63">
        <v>63323.1</v>
      </c>
    </row>
    <row r="16" spans="1:4" ht="16.5" hidden="1" customHeight="1">
      <c r="A16" s="61">
        <v>15</v>
      </c>
      <c r="B16" s="61" t="s">
        <v>1446</v>
      </c>
      <c r="C16" s="63">
        <v>36777.339999999997</v>
      </c>
    </row>
    <row r="17" spans="1:4" ht="16.5" hidden="1" customHeight="1">
      <c r="A17" s="61">
        <v>16</v>
      </c>
      <c r="B17" s="61" t="s">
        <v>1446</v>
      </c>
      <c r="C17" s="63">
        <v>123514.38</v>
      </c>
    </row>
    <row r="18" spans="1:4" ht="16.5" hidden="1" customHeight="1">
      <c r="A18" s="61">
        <v>17</v>
      </c>
      <c r="B18" s="61" t="s">
        <v>1446</v>
      </c>
      <c r="C18" s="63">
        <v>168160.92</v>
      </c>
    </row>
    <row r="19" spans="1:4" ht="16.5" hidden="1" customHeight="1">
      <c r="A19" s="61">
        <v>18</v>
      </c>
      <c r="B19" s="61" t="s">
        <v>1446</v>
      </c>
      <c r="C19" s="63">
        <v>287980</v>
      </c>
    </row>
    <row r="20" spans="1:4" ht="16.5" hidden="1" customHeight="1">
      <c r="A20" s="61">
        <v>19</v>
      </c>
      <c r="B20" s="61" t="s">
        <v>1446</v>
      </c>
      <c r="C20" s="63">
        <v>641652.04</v>
      </c>
    </row>
    <row r="21" spans="1:4" ht="16.5" hidden="1" customHeight="1">
      <c r="A21" s="61">
        <v>20</v>
      </c>
      <c r="B21" s="61" t="s">
        <v>1446</v>
      </c>
      <c r="C21" s="63">
        <v>491976.32</v>
      </c>
    </row>
    <row r="22" spans="1:4" ht="16.5" hidden="1" customHeight="1">
      <c r="A22" s="61">
        <v>21</v>
      </c>
      <c r="B22" s="61" t="s">
        <v>1446</v>
      </c>
      <c r="C22" s="63">
        <v>670824</v>
      </c>
    </row>
    <row r="23" spans="1:4" ht="16.5" hidden="1" customHeight="1">
      <c r="A23" s="61">
        <v>22</v>
      </c>
      <c r="B23" s="61" t="s">
        <v>1446</v>
      </c>
      <c r="C23" s="63">
        <v>58174.1</v>
      </c>
    </row>
    <row r="24" spans="1:4" ht="16.5" customHeight="1">
      <c r="A24" s="93">
        <v>22</v>
      </c>
      <c r="B24" s="93" t="s">
        <v>1446</v>
      </c>
      <c r="C24" s="91">
        <f>SUM(C2:C23)</f>
        <v>6775062.8499999996</v>
      </c>
      <c r="D24" s="91">
        <f>C24/1000000</f>
        <v>6.7750628499999994</v>
      </c>
    </row>
    <row r="25" spans="1:4" ht="16.5" hidden="1" customHeight="1">
      <c r="A25" s="61">
        <v>1</v>
      </c>
      <c r="B25" s="61" t="s">
        <v>103</v>
      </c>
      <c r="C25" s="63">
        <v>36741.99</v>
      </c>
    </row>
    <row r="26" spans="1:4" ht="16.5" hidden="1" customHeight="1">
      <c r="A26" s="61">
        <v>2</v>
      </c>
      <c r="B26" s="61" t="s">
        <v>103</v>
      </c>
      <c r="C26" s="63">
        <v>49670</v>
      </c>
    </row>
    <row r="27" spans="1:4" ht="16.5" hidden="1" customHeight="1">
      <c r="A27" s="61">
        <v>3</v>
      </c>
      <c r="B27" s="61" t="s">
        <v>103</v>
      </c>
      <c r="C27" s="63">
        <v>60463.7</v>
      </c>
    </row>
    <row r="28" spans="1:4" ht="16.5" hidden="1" customHeight="1">
      <c r="A28" s="61">
        <v>4</v>
      </c>
      <c r="B28" s="61" t="s">
        <v>103</v>
      </c>
      <c r="C28" s="1">
        <v>48158</v>
      </c>
    </row>
    <row r="29" spans="1:4" ht="16.5" hidden="1" customHeight="1">
      <c r="A29" s="61">
        <v>5</v>
      </c>
      <c r="B29" s="61" t="s">
        <v>103</v>
      </c>
      <c r="C29" s="1">
        <v>284846</v>
      </c>
    </row>
    <row r="30" spans="1:4" s="65" customFormat="1" ht="16.5" hidden="1" customHeight="1">
      <c r="A30" s="61">
        <v>6</v>
      </c>
      <c r="B30" s="61" t="s">
        <v>103</v>
      </c>
      <c r="C30" s="1">
        <v>174950</v>
      </c>
    </row>
    <row r="31" spans="1:4" ht="16.5" hidden="1" customHeight="1">
      <c r="A31" s="61">
        <v>7</v>
      </c>
      <c r="B31" s="61" t="s">
        <v>103</v>
      </c>
      <c r="C31" s="68">
        <v>39930</v>
      </c>
    </row>
    <row r="32" spans="1:4" s="65" customFormat="1" ht="16.5" hidden="1" customHeight="1">
      <c r="A32" s="61">
        <v>8</v>
      </c>
      <c r="B32" s="61" t="s">
        <v>103</v>
      </c>
      <c r="C32" s="63">
        <v>99500</v>
      </c>
    </row>
    <row r="33" spans="1:5" s="65" customFormat="1" ht="16.5" hidden="1" customHeight="1">
      <c r="A33" s="61">
        <v>9</v>
      </c>
      <c r="B33" s="61" t="s">
        <v>103</v>
      </c>
      <c r="C33" s="66">
        <v>44650</v>
      </c>
    </row>
    <row r="34" spans="1:5" ht="16.5" hidden="1" customHeight="1">
      <c r="A34" s="61">
        <v>10</v>
      </c>
      <c r="B34" s="61" t="s">
        <v>103</v>
      </c>
      <c r="C34" s="63">
        <v>78970.05</v>
      </c>
    </row>
    <row r="35" spans="1:5" ht="16.5" hidden="1" customHeight="1">
      <c r="A35" s="61">
        <v>11</v>
      </c>
      <c r="B35" s="61" t="s">
        <v>103</v>
      </c>
      <c r="C35" s="63">
        <v>646347.4</v>
      </c>
    </row>
    <row r="36" spans="1:5" ht="16.5" hidden="1" customHeight="1">
      <c r="A36" s="61">
        <v>12</v>
      </c>
      <c r="B36" s="61" t="s">
        <v>103</v>
      </c>
      <c r="C36" s="63">
        <v>90435.4</v>
      </c>
    </row>
    <row r="37" spans="1:5" ht="16.5" hidden="1" customHeight="1">
      <c r="A37" s="61">
        <v>13</v>
      </c>
      <c r="B37" s="61" t="s">
        <v>103</v>
      </c>
      <c r="C37" s="1">
        <v>52023.95</v>
      </c>
    </row>
    <row r="38" spans="1:5" ht="16.5" hidden="1" customHeight="1">
      <c r="A38" s="61">
        <v>14</v>
      </c>
      <c r="B38" s="61" t="s">
        <v>103</v>
      </c>
      <c r="C38" s="1">
        <v>24200</v>
      </c>
    </row>
    <row r="39" spans="1:5" ht="16.5" hidden="1" customHeight="1">
      <c r="A39" s="61">
        <v>15</v>
      </c>
      <c r="B39" s="61" t="s">
        <v>103</v>
      </c>
      <c r="C39" s="1">
        <v>24200</v>
      </c>
    </row>
    <row r="40" spans="1:5" ht="16.5" hidden="1" customHeight="1">
      <c r="A40" s="61">
        <v>16</v>
      </c>
      <c r="B40" s="61" t="s">
        <v>103</v>
      </c>
      <c r="C40" s="1">
        <v>33275</v>
      </c>
    </row>
    <row r="41" spans="1:5" ht="16.5" hidden="1" customHeight="1">
      <c r="A41" s="61">
        <v>17</v>
      </c>
      <c r="B41" s="61" t="s">
        <v>103</v>
      </c>
      <c r="C41" s="1">
        <v>24200</v>
      </c>
    </row>
    <row r="42" spans="1:5" ht="16.5" hidden="1" customHeight="1">
      <c r="A42" s="61">
        <v>18</v>
      </c>
      <c r="B42" s="61" t="s">
        <v>103</v>
      </c>
      <c r="C42" s="63">
        <v>133269.49</v>
      </c>
    </row>
    <row r="43" spans="1:5" ht="16.5" hidden="1" customHeight="1">
      <c r="A43" s="61">
        <v>19</v>
      </c>
      <c r="B43" s="61" t="s">
        <v>103</v>
      </c>
      <c r="C43" s="66">
        <v>72600</v>
      </c>
    </row>
    <row r="44" spans="1:5" s="67" customFormat="1" ht="16.5" hidden="1" customHeight="1">
      <c r="A44" s="61">
        <v>20</v>
      </c>
      <c r="B44" s="61" t="s">
        <v>103</v>
      </c>
      <c r="C44" s="1">
        <v>26823.61</v>
      </c>
      <c r="D44" s="65"/>
      <c r="E44" s="65"/>
    </row>
    <row r="45" spans="1:5" ht="16.5" hidden="1" customHeight="1">
      <c r="A45" s="61">
        <v>21</v>
      </c>
      <c r="B45" s="61" t="s">
        <v>103</v>
      </c>
      <c r="C45" s="1">
        <v>403623</v>
      </c>
    </row>
    <row r="46" spans="1:5" ht="16.5" hidden="1" customHeight="1">
      <c r="A46" s="61">
        <v>22</v>
      </c>
      <c r="B46" s="61" t="s">
        <v>103</v>
      </c>
      <c r="C46" s="1">
        <v>1003392</v>
      </c>
    </row>
    <row r="47" spans="1:5" ht="16.5" hidden="1" customHeight="1">
      <c r="A47" s="61">
        <v>23</v>
      </c>
      <c r="B47" s="61" t="s">
        <v>103</v>
      </c>
      <c r="C47" s="63">
        <v>141025.5</v>
      </c>
    </row>
    <row r="48" spans="1:5" ht="16.5" hidden="1" customHeight="1">
      <c r="A48" s="61">
        <v>24</v>
      </c>
      <c r="B48" s="61" t="s">
        <v>103</v>
      </c>
      <c r="C48" s="63">
        <v>128321.8</v>
      </c>
    </row>
    <row r="49" spans="1:3" ht="16.5" hidden="1" customHeight="1">
      <c r="A49" s="61">
        <v>25</v>
      </c>
      <c r="B49" s="61" t="s">
        <v>103</v>
      </c>
      <c r="C49" s="63">
        <v>52484.5</v>
      </c>
    </row>
    <row r="50" spans="1:3" s="65" customFormat="1" ht="16.5" hidden="1" customHeight="1">
      <c r="A50" s="61">
        <v>26</v>
      </c>
      <c r="B50" s="61" t="s">
        <v>103</v>
      </c>
      <c r="C50" s="63">
        <v>140965</v>
      </c>
    </row>
    <row r="51" spans="1:3" s="65" customFormat="1" ht="16.5" hidden="1" customHeight="1">
      <c r="A51" s="61">
        <v>27</v>
      </c>
      <c r="B51" s="61" t="s">
        <v>103</v>
      </c>
      <c r="C51" s="63">
        <v>74381.53</v>
      </c>
    </row>
    <row r="52" spans="1:3" ht="16.5" hidden="1" customHeight="1">
      <c r="A52" s="61">
        <v>28</v>
      </c>
      <c r="B52" s="61" t="s">
        <v>103</v>
      </c>
      <c r="C52" s="63">
        <v>159448.04999999999</v>
      </c>
    </row>
    <row r="53" spans="1:3" ht="16.5" hidden="1" customHeight="1">
      <c r="A53" s="61">
        <v>29</v>
      </c>
      <c r="B53" s="61" t="s">
        <v>103</v>
      </c>
      <c r="C53" s="63">
        <v>18000.91</v>
      </c>
    </row>
    <row r="54" spans="1:3" ht="16.5" hidden="1" customHeight="1">
      <c r="A54" s="61">
        <v>30</v>
      </c>
      <c r="B54" s="61" t="s">
        <v>103</v>
      </c>
      <c r="C54" s="63">
        <v>54268.5</v>
      </c>
    </row>
    <row r="55" spans="1:3" s="67" customFormat="1" ht="16.5" hidden="1" customHeight="1">
      <c r="A55" s="61">
        <v>31</v>
      </c>
      <c r="B55" s="61" t="s">
        <v>103</v>
      </c>
      <c r="C55" s="63">
        <v>57717</v>
      </c>
    </row>
    <row r="56" spans="1:3" s="67" customFormat="1" ht="16.5" hidden="1" customHeight="1">
      <c r="A56" s="61">
        <v>32</v>
      </c>
      <c r="B56" s="61" t="s">
        <v>103</v>
      </c>
      <c r="C56" s="63">
        <v>26378</v>
      </c>
    </row>
    <row r="57" spans="1:3" ht="16.5" hidden="1" customHeight="1">
      <c r="A57" s="61">
        <v>33</v>
      </c>
      <c r="B57" s="61" t="s">
        <v>103</v>
      </c>
      <c r="C57" s="63">
        <v>61584.85</v>
      </c>
    </row>
    <row r="58" spans="1:3" s="67" customFormat="1" ht="16.5" hidden="1" customHeight="1">
      <c r="A58" s="61">
        <v>34</v>
      </c>
      <c r="B58" s="61" t="s">
        <v>103</v>
      </c>
      <c r="C58" s="63">
        <v>84000</v>
      </c>
    </row>
    <row r="59" spans="1:3" ht="16.5" hidden="1" customHeight="1">
      <c r="A59" s="61">
        <v>35</v>
      </c>
      <c r="B59" s="61" t="s">
        <v>103</v>
      </c>
      <c r="C59" s="63">
        <v>27848.15</v>
      </c>
    </row>
    <row r="60" spans="1:3" ht="16.5" hidden="1" customHeight="1">
      <c r="A60" s="61">
        <v>36</v>
      </c>
      <c r="B60" s="61" t="s">
        <v>103</v>
      </c>
      <c r="C60" s="63">
        <v>58273.599999999999</v>
      </c>
    </row>
    <row r="61" spans="1:3" ht="16.5" hidden="1" customHeight="1">
      <c r="A61" s="61">
        <v>37</v>
      </c>
      <c r="B61" s="61" t="s">
        <v>103</v>
      </c>
      <c r="C61" s="63">
        <v>104000</v>
      </c>
    </row>
    <row r="62" spans="1:3" ht="16.5" hidden="1" customHeight="1">
      <c r="A62" s="61">
        <v>38</v>
      </c>
      <c r="B62" s="61" t="s">
        <v>103</v>
      </c>
      <c r="C62" s="1">
        <v>42350</v>
      </c>
    </row>
    <row r="63" spans="1:3" ht="16.5" hidden="1" customHeight="1">
      <c r="A63" s="61">
        <v>39</v>
      </c>
      <c r="B63" s="61" t="s">
        <v>103</v>
      </c>
      <c r="C63" s="1">
        <v>119790</v>
      </c>
    </row>
    <row r="64" spans="1:3" ht="16.5" hidden="1" customHeight="1">
      <c r="A64" s="61">
        <v>40</v>
      </c>
      <c r="B64" s="61" t="s">
        <v>103</v>
      </c>
      <c r="C64" s="1">
        <v>819073.2</v>
      </c>
    </row>
    <row r="65" spans="1:3" ht="16.5" hidden="1" customHeight="1">
      <c r="A65" s="61">
        <v>41</v>
      </c>
      <c r="B65" s="61" t="s">
        <v>103</v>
      </c>
      <c r="C65" s="1">
        <v>157300</v>
      </c>
    </row>
    <row r="66" spans="1:3" ht="16.5" hidden="1" customHeight="1">
      <c r="A66" s="61">
        <v>42</v>
      </c>
      <c r="B66" s="61" t="s">
        <v>103</v>
      </c>
      <c r="C66" s="63">
        <v>81626.28</v>
      </c>
    </row>
    <row r="67" spans="1:3" ht="16.5" hidden="1" customHeight="1">
      <c r="A67" s="61">
        <v>43</v>
      </c>
      <c r="B67" s="61" t="s">
        <v>103</v>
      </c>
      <c r="C67" s="63">
        <v>19723</v>
      </c>
    </row>
    <row r="68" spans="1:3" ht="16.5" hidden="1" customHeight="1">
      <c r="A68" s="61">
        <v>44</v>
      </c>
      <c r="B68" s="61" t="s">
        <v>103</v>
      </c>
      <c r="C68" s="1">
        <v>16768.57</v>
      </c>
    </row>
    <row r="69" spans="1:3" ht="16.5" hidden="1" customHeight="1">
      <c r="A69" s="61">
        <v>45</v>
      </c>
      <c r="B69" s="61" t="s">
        <v>103</v>
      </c>
      <c r="C69" s="1">
        <v>55274.74</v>
      </c>
    </row>
    <row r="70" spans="1:3" ht="16.5" hidden="1" customHeight="1">
      <c r="A70" s="61">
        <v>46</v>
      </c>
      <c r="B70" s="61" t="s">
        <v>103</v>
      </c>
      <c r="C70" s="1">
        <v>70511.759999999995</v>
      </c>
    </row>
    <row r="71" spans="1:3" ht="16.5" hidden="1" customHeight="1">
      <c r="A71" s="61">
        <v>47</v>
      </c>
      <c r="B71" s="61" t="s">
        <v>103</v>
      </c>
      <c r="C71" s="1">
        <v>59667.88</v>
      </c>
    </row>
    <row r="72" spans="1:3" ht="16.5" hidden="1" customHeight="1">
      <c r="A72" s="61">
        <v>48</v>
      </c>
      <c r="B72" s="61" t="s">
        <v>103</v>
      </c>
      <c r="C72" s="63">
        <v>29040</v>
      </c>
    </row>
    <row r="73" spans="1:3" s="67" customFormat="1" ht="16.5" hidden="1" customHeight="1">
      <c r="A73" s="61">
        <v>49</v>
      </c>
      <c r="B73" s="61" t="s">
        <v>103</v>
      </c>
      <c r="C73" s="1">
        <v>59889.86</v>
      </c>
    </row>
    <row r="74" spans="1:3" ht="16.5" hidden="1" customHeight="1">
      <c r="A74" s="61">
        <v>50</v>
      </c>
      <c r="B74" s="61" t="s">
        <v>103</v>
      </c>
      <c r="C74" s="1">
        <v>119039.8</v>
      </c>
    </row>
    <row r="75" spans="1:3" ht="16.5" hidden="1" customHeight="1">
      <c r="A75" s="61">
        <v>51</v>
      </c>
      <c r="B75" s="61" t="s">
        <v>103</v>
      </c>
      <c r="C75" s="63">
        <v>1076925.1200000001</v>
      </c>
    </row>
    <row r="76" spans="1:3" ht="16.5" hidden="1" customHeight="1">
      <c r="A76" s="61">
        <v>52</v>
      </c>
      <c r="B76" s="61" t="s">
        <v>103</v>
      </c>
      <c r="C76" s="63">
        <v>309065.37</v>
      </c>
    </row>
    <row r="77" spans="1:3" ht="16.5" hidden="1" customHeight="1">
      <c r="A77" s="61">
        <v>53</v>
      </c>
      <c r="B77" s="61" t="s">
        <v>103</v>
      </c>
      <c r="C77" s="63">
        <v>82911.31</v>
      </c>
    </row>
    <row r="78" spans="1:3" ht="16.5" hidden="1" customHeight="1">
      <c r="A78" s="61">
        <v>54</v>
      </c>
      <c r="B78" s="61" t="s">
        <v>103</v>
      </c>
      <c r="C78" s="63">
        <v>131224.5</v>
      </c>
    </row>
    <row r="79" spans="1:3" ht="16.5" hidden="1" customHeight="1">
      <c r="A79" s="61">
        <v>55</v>
      </c>
      <c r="B79" s="61" t="s">
        <v>103</v>
      </c>
      <c r="C79" s="63">
        <v>286933.38</v>
      </c>
    </row>
    <row r="80" spans="1:3" ht="16.5" hidden="1" customHeight="1">
      <c r="A80" s="61">
        <v>56</v>
      </c>
      <c r="B80" s="61" t="s">
        <v>103</v>
      </c>
      <c r="C80" s="63">
        <v>840675.17</v>
      </c>
    </row>
    <row r="81" spans="1:3" ht="16.5" hidden="1" customHeight="1">
      <c r="A81" s="61">
        <v>57</v>
      </c>
      <c r="B81" s="61" t="s">
        <v>103</v>
      </c>
      <c r="C81" s="63">
        <v>696052.5</v>
      </c>
    </row>
    <row r="82" spans="1:3" ht="16.5" hidden="1" customHeight="1">
      <c r="A82" s="61">
        <v>58</v>
      </c>
      <c r="B82" s="61" t="s">
        <v>103</v>
      </c>
      <c r="C82" s="63">
        <v>70718.45</v>
      </c>
    </row>
    <row r="83" spans="1:3" s="65" customFormat="1" ht="16.5" hidden="1" customHeight="1">
      <c r="A83" s="61">
        <v>59</v>
      </c>
      <c r="B83" s="61" t="s">
        <v>103</v>
      </c>
      <c r="C83" s="63">
        <v>44230.92</v>
      </c>
    </row>
    <row r="84" spans="1:3" ht="16.5" hidden="1" customHeight="1">
      <c r="A84" s="61">
        <v>60</v>
      </c>
      <c r="B84" s="61" t="s">
        <v>103</v>
      </c>
      <c r="C84" s="1">
        <v>75823.44</v>
      </c>
    </row>
    <row r="85" spans="1:3" ht="16.5" hidden="1" customHeight="1">
      <c r="A85" s="61">
        <v>61</v>
      </c>
      <c r="B85" s="61" t="s">
        <v>103</v>
      </c>
      <c r="C85" s="63">
        <v>145200</v>
      </c>
    </row>
    <row r="86" spans="1:3" ht="16.5" hidden="1" customHeight="1">
      <c r="A86" s="61">
        <v>62</v>
      </c>
      <c r="B86" s="61" t="s">
        <v>103</v>
      </c>
      <c r="C86" s="63">
        <v>33804.61</v>
      </c>
    </row>
    <row r="87" spans="1:3" ht="16.5" hidden="1" customHeight="1">
      <c r="A87" s="61">
        <v>63</v>
      </c>
      <c r="B87" s="61" t="s">
        <v>103</v>
      </c>
      <c r="C87" s="63">
        <v>566221.92000000004</v>
      </c>
    </row>
    <row r="88" spans="1:3" ht="16.5" hidden="1" customHeight="1">
      <c r="A88" s="61">
        <v>64</v>
      </c>
      <c r="B88" s="61" t="s">
        <v>103</v>
      </c>
      <c r="C88" s="63">
        <v>38720</v>
      </c>
    </row>
    <row r="89" spans="1:3" ht="16.5" hidden="1" customHeight="1">
      <c r="A89" s="61">
        <v>65</v>
      </c>
      <c r="B89" s="61" t="s">
        <v>103</v>
      </c>
      <c r="C89" s="63">
        <v>123904</v>
      </c>
    </row>
    <row r="90" spans="1:3" ht="16.5" hidden="1" customHeight="1">
      <c r="A90" s="61">
        <v>66</v>
      </c>
      <c r="B90" s="61" t="s">
        <v>103</v>
      </c>
      <c r="C90" s="63">
        <v>64920.45</v>
      </c>
    </row>
    <row r="91" spans="1:3" ht="16.5" hidden="1" customHeight="1">
      <c r="A91" s="61">
        <v>67</v>
      </c>
      <c r="B91" s="61" t="s">
        <v>103</v>
      </c>
      <c r="C91" s="63">
        <v>88874.5</v>
      </c>
    </row>
    <row r="92" spans="1:3" ht="16.5" hidden="1" customHeight="1">
      <c r="A92" s="61">
        <v>68</v>
      </c>
      <c r="B92" s="61" t="s">
        <v>103</v>
      </c>
      <c r="C92" s="1">
        <v>2499552.19</v>
      </c>
    </row>
    <row r="93" spans="1:3" ht="16.5" hidden="1" customHeight="1">
      <c r="A93" s="61">
        <v>69</v>
      </c>
      <c r="B93" s="61" t="s">
        <v>103</v>
      </c>
      <c r="C93" s="1">
        <v>1182982.1000000001</v>
      </c>
    </row>
    <row r="94" spans="1:3" ht="16.5" hidden="1" customHeight="1">
      <c r="A94" s="61">
        <v>70</v>
      </c>
      <c r="B94" s="61" t="s">
        <v>103</v>
      </c>
      <c r="C94" s="1">
        <v>31226.47</v>
      </c>
    </row>
    <row r="95" spans="1:3" ht="16.5" hidden="1" customHeight="1">
      <c r="A95" s="61">
        <v>71</v>
      </c>
      <c r="B95" s="61" t="s">
        <v>103</v>
      </c>
      <c r="C95" s="1">
        <v>24200</v>
      </c>
    </row>
    <row r="96" spans="1:3" ht="16.5" hidden="1" customHeight="1">
      <c r="A96" s="61">
        <v>72</v>
      </c>
      <c r="B96" s="61" t="s">
        <v>103</v>
      </c>
      <c r="C96" s="1">
        <v>18149.75</v>
      </c>
    </row>
    <row r="97" spans="1:3" ht="16.5" hidden="1" customHeight="1">
      <c r="A97" s="61">
        <v>73</v>
      </c>
      <c r="B97" s="61" t="s">
        <v>103</v>
      </c>
      <c r="C97" s="1">
        <v>1042724.52</v>
      </c>
    </row>
    <row r="98" spans="1:3" ht="16.5" hidden="1" customHeight="1">
      <c r="A98" s="61">
        <v>74</v>
      </c>
      <c r="B98" s="61" t="s">
        <v>103</v>
      </c>
      <c r="C98" s="1">
        <v>150000</v>
      </c>
    </row>
    <row r="99" spans="1:3" ht="16.5" hidden="1" customHeight="1">
      <c r="A99" s="61">
        <v>75</v>
      </c>
      <c r="B99" s="61" t="s">
        <v>103</v>
      </c>
      <c r="C99" s="1">
        <v>199999.98</v>
      </c>
    </row>
    <row r="100" spans="1:3" ht="16.5" hidden="1" customHeight="1">
      <c r="A100" s="61">
        <v>76</v>
      </c>
      <c r="B100" s="61" t="s">
        <v>103</v>
      </c>
      <c r="C100" s="72">
        <v>25000</v>
      </c>
    </row>
    <row r="101" spans="1:3" ht="16.5" hidden="1" customHeight="1">
      <c r="A101" s="61">
        <v>77</v>
      </c>
      <c r="B101" s="61" t="s">
        <v>103</v>
      </c>
      <c r="C101" s="63">
        <v>27333.9</v>
      </c>
    </row>
    <row r="102" spans="1:3" ht="16.5" hidden="1" customHeight="1">
      <c r="A102" s="61">
        <v>78</v>
      </c>
      <c r="B102" s="61" t="s">
        <v>103</v>
      </c>
      <c r="C102" s="63">
        <v>35218.910000000003</v>
      </c>
    </row>
    <row r="103" spans="1:3" ht="16.5" hidden="1" customHeight="1">
      <c r="A103" s="61">
        <v>79</v>
      </c>
      <c r="B103" s="61" t="s">
        <v>103</v>
      </c>
      <c r="C103" s="63">
        <v>21574.3</v>
      </c>
    </row>
    <row r="104" spans="1:3" ht="16.5" hidden="1" customHeight="1">
      <c r="A104" s="61">
        <v>80</v>
      </c>
      <c r="B104" s="61" t="s">
        <v>103</v>
      </c>
      <c r="C104" s="63">
        <v>4778819.7699999996</v>
      </c>
    </row>
    <row r="105" spans="1:3" ht="16.5" hidden="1" customHeight="1">
      <c r="A105" s="61">
        <v>81</v>
      </c>
      <c r="B105" s="61" t="s">
        <v>103</v>
      </c>
      <c r="C105" s="63">
        <v>58134.42</v>
      </c>
    </row>
    <row r="106" spans="1:3" ht="16.5" hidden="1" customHeight="1">
      <c r="A106" s="61">
        <v>82</v>
      </c>
      <c r="B106" s="61" t="s">
        <v>103</v>
      </c>
      <c r="C106" s="63">
        <v>102166.35</v>
      </c>
    </row>
    <row r="107" spans="1:3" ht="16.5" hidden="1" customHeight="1">
      <c r="A107" s="61">
        <v>83</v>
      </c>
      <c r="B107" s="61" t="s">
        <v>103</v>
      </c>
      <c r="C107" s="63">
        <v>5324</v>
      </c>
    </row>
    <row r="108" spans="1:3" ht="16.5" hidden="1" customHeight="1">
      <c r="A108" s="61">
        <v>84</v>
      </c>
      <c r="B108" s="61" t="s">
        <v>103</v>
      </c>
      <c r="C108" s="63">
        <v>247604.96</v>
      </c>
    </row>
    <row r="109" spans="1:3" ht="16.5" hidden="1" customHeight="1">
      <c r="A109" s="61">
        <v>85</v>
      </c>
      <c r="B109" s="61" t="s">
        <v>103</v>
      </c>
      <c r="C109" s="63">
        <v>2697.59</v>
      </c>
    </row>
    <row r="110" spans="1:3" ht="16.5" hidden="1" customHeight="1">
      <c r="A110" s="61">
        <v>86</v>
      </c>
      <c r="B110" s="61" t="s">
        <v>103</v>
      </c>
      <c r="C110" s="63">
        <v>5651.69</v>
      </c>
    </row>
    <row r="111" spans="1:3" ht="16.5" hidden="1" customHeight="1">
      <c r="A111" s="61">
        <v>87</v>
      </c>
      <c r="B111" s="61" t="s">
        <v>103</v>
      </c>
      <c r="C111" s="63">
        <v>88150.46</v>
      </c>
    </row>
    <row r="112" spans="1:3" ht="16.5" hidden="1" customHeight="1">
      <c r="A112" s="61">
        <v>88</v>
      </c>
      <c r="B112" s="61" t="s">
        <v>103</v>
      </c>
      <c r="C112" s="63">
        <v>19518.810000000001</v>
      </c>
    </row>
    <row r="113" spans="1:4" ht="16.5" hidden="1" customHeight="1">
      <c r="A113" s="61">
        <v>89</v>
      </c>
      <c r="B113" s="61" t="s">
        <v>103</v>
      </c>
      <c r="C113" s="63">
        <v>17969.900000000001</v>
      </c>
    </row>
    <row r="114" spans="1:4" ht="16.5" hidden="1" customHeight="1">
      <c r="A114" s="61">
        <v>90</v>
      </c>
      <c r="B114" s="61" t="s">
        <v>103</v>
      </c>
      <c r="C114" s="63">
        <v>48686.77</v>
      </c>
    </row>
    <row r="115" spans="1:4" ht="16.5" hidden="1" customHeight="1">
      <c r="A115" s="61">
        <v>91</v>
      </c>
      <c r="B115" s="61" t="s">
        <v>103</v>
      </c>
      <c r="C115" s="63">
        <v>2451450.0699999998</v>
      </c>
    </row>
    <row r="116" spans="1:4" ht="16.5" hidden="1" customHeight="1">
      <c r="A116" s="61">
        <v>92</v>
      </c>
      <c r="B116" s="61" t="s">
        <v>103</v>
      </c>
      <c r="C116" s="63">
        <v>14058.99</v>
      </c>
    </row>
    <row r="117" spans="1:4" ht="16.5" hidden="1" customHeight="1">
      <c r="A117" s="61">
        <v>93</v>
      </c>
      <c r="B117" s="61" t="s">
        <v>103</v>
      </c>
      <c r="C117" s="63">
        <v>371336.9</v>
      </c>
    </row>
    <row r="118" spans="1:4" ht="16.5" hidden="1" customHeight="1">
      <c r="A118" s="61">
        <v>94</v>
      </c>
      <c r="B118" s="61" t="s">
        <v>103</v>
      </c>
      <c r="C118" s="63">
        <v>510680.03</v>
      </c>
    </row>
    <row r="119" spans="1:4" s="76" customFormat="1" ht="17" hidden="1" customHeight="1">
      <c r="A119" s="61">
        <v>95</v>
      </c>
      <c r="B119" s="61" t="s">
        <v>103</v>
      </c>
      <c r="C119" s="63">
        <v>8585.14</v>
      </c>
    </row>
    <row r="120" spans="1:4" ht="16.5" hidden="1" customHeight="1">
      <c r="A120" s="61">
        <v>96</v>
      </c>
      <c r="B120" s="61" t="s">
        <v>103</v>
      </c>
      <c r="C120" s="63">
        <v>8015.04</v>
      </c>
    </row>
    <row r="121" spans="1:4" ht="16.5" hidden="1" customHeight="1">
      <c r="A121" s="61">
        <v>97</v>
      </c>
      <c r="B121" s="61" t="s">
        <v>103</v>
      </c>
      <c r="C121" s="63">
        <v>519090</v>
      </c>
    </row>
    <row r="122" spans="1:4" ht="16.5" hidden="1" customHeight="1">
      <c r="A122" s="61">
        <v>98</v>
      </c>
      <c r="B122" s="61" t="s">
        <v>103</v>
      </c>
      <c r="C122" s="63">
        <v>8712</v>
      </c>
    </row>
    <row r="123" spans="1:4" ht="16.5" hidden="1" customHeight="1">
      <c r="A123" s="61">
        <v>99</v>
      </c>
      <c r="B123" s="61" t="s">
        <v>103</v>
      </c>
      <c r="C123" s="63">
        <v>0</v>
      </c>
    </row>
    <row r="124" spans="1:4" ht="16.5" hidden="1" customHeight="1">
      <c r="A124" s="61">
        <v>100</v>
      </c>
      <c r="B124" s="61" t="s">
        <v>103</v>
      </c>
      <c r="C124" s="79">
        <v>81070</v>
      </c>
    </row>
    <row r="125" spans="1:4" ht="16.5" customHeight="1">
      <c r="A125" s="93">
        <v>100</v>
      </c>
      <c r="B125" s="93" t="s">
        <v>103</v>
      </c>
      <c r="C125" s="98">
        <f>SUM(C25:C124)</f>
        <v>25572912.719999999</v>
      </c>
      <c r="D125" s="91">
        <f>C125/1000000</f>
        <v>25.572912719999998</v>
      </c>
    </row>
    <row r="126" spans="1:4" ht="16.5" hidden="1" customHeight="1">
      <c r="A126" s="61">
        <v>1</v>
      </c>
      <c r="B126" s="61" t="s">
        <v>129</v>
      </c>
      <c r="C126" s="63">
        <v>23879.57</v>
      </c>
    </row>
    <row r="127" spans="1:4" ht="16.5" hidden="1" customHeight="1">
      <c r="A127" s="61">
        <v>2</v>
      </c>
      <c r="B127" s="61" t="s">
        <v>129</v>
      </c>
      <c r="C127" s="1">
        <v>31550.03</v>
      </c>
    </row>
    <row r="128" spans="1:4" ht="16.5" hidden="1" customHeight="1">
      <c r="A128" s="61">
        <v>3</v>
      </c>
      <c r="B128" s="61" t="s">
        <v>129</v>
      </c>
      <c r="C128" s="63">
        <v>30153.200000000001</v>
      </c>
    </row>
    <row r="129" spans="1:3" ht="16.5" hidden="1" customHeight="1">
      <c r="A129" s="61">
        <v>4</v>
      </c>
      <c r="B129" s="61" t="s">
        <v>129</v>
      </c>
      <c r="C129" s="63">
        <v>19089.189999999999</v>
      </c>
    </row>
    <row r="130" spans="1:3" ht="16.5" hidden="1" customHeight="1">
      <c r="A130" s="61">
        <v>5</v>
      </c>
      <c r="B130" s="61" t="s">
        <v>129</v>
      </c>
      <c r="C130" s="63">
        <v>46080</v>
      </c>
    </row>
    <row r="131" spans="1:3" ht="16.5" hidden="1" customHeight="1">
      <c r="A131" s="61">
        <v>6</v>
      </c>
      <c r="B131" s="61" t="s">
        <v>129</v>
      </c>
      <c r="C131" s="63">
        <v>6579.37</v>
      </c>
    </row>
    <row r="132" spans="1:3" ht="16.5" hidden="1" customHeight="1">
      <c r="A132" s="61">
        <v>7</v>
      </c>
      <c r="B132" s="61" t="s">
        <v>129</v>
      </c>
      <c r="C132" s="63">
        <v>241965.8</v>
      </c>
    </row>
    <row r="133" spans="1:3" ht="16.5" hidden="1" customHeight="1">
      <c r="A133" s="61">
        <v>8</v>
      </c>
      <c r="B133" s="61" t="s">
        <v>129</v>
      </c>
      <c r="C133" s="63">
        <v>66041.100000000006</v>
      </c>
    </row>
    <row r="134" spans="1:3" ht="16.5" hidden="1" customHeight="1">
      <c r="A134" s="61">
        <v>9</v>
      </c>
      <c r="B134" s="61" t="s">
        <v>129</v>
      </c>
      <c r="C134" s="63">
        <v>10352.32</v>
      </c>
    </row>
    <row r="135" spans="1:3" ht="16.5" hidden="1" customHeight="1">
      <c r="A135" s="61">
        <v>10</v>
      </c>
      <c r="B135" s="61" t="s">
        <v>129</v>
      </c>
      <c r="C135" s="63">
        <v>46392</v>
      </c>
    </row>
    <row r="136" spans="1:3" ht="16.5" hidden="1" customHeight="1">
      <c r="A136" s="61">
        <v>11</v>
      </c>
      <c r="B136" s="61" t="s">
        <v>129</v>
      </c>
      <c r="C136" s="63">
        <v>1598.53</v>
      </c>
    </row>
    <row r="137" spans="1:3" ht="16.5" hidden="1" customHeight="1">
      <c r="A137" s="61">
        <v>12</v>
      </c>
      <c r="B137" s="61" t="s">
        <v>129</v>
      </c>
      <c r="C137" s="63">
        <v>9147.6</v>
      </c>
    </row>
    <row r="138" spans="1:3" ht="16.5" hidden="1" customHeight="1">
      <c r="A138" s="61">
        <v>13</v>
      </c>
      <c r="B138" s="61" t="s">
        <v>129</v>
      </c>
      <c r="C138" s="63">
        <v>47907.41</v>
      </c>
    </row>
    <row r="139" spans="1:3" ht="16.5" hidden="1" customHeight="1">
      <c r="A139" s="61">
        <v>14</v>
      </c>
      <c r="B139" s="61" t="s">
        <v>129</v>
      </c>
      <c r="C139" s="63">
        <v>6600</v>
      </c>
    </row>
    <row r="140" spans="1:3" ht="16.5" hidden="1" customHeight="1">
      <c r="A140" s="61">
        <v>15</v>
      </c>
      <c r="B140" s="61" t="s">
        <v>129</v>
      </c>
      <c r="C140" s="63">
        <v>96806.49</v>
      </c>
    </row>
    <row r="141" spans="1:3" ht="16.5" hidden="1" customHeight="1">
      <c r="A141" s="61">
        <v>16</v>
      </c>
      <c r="B141" s="61" t="s">
        <v>129</v>
      </c>
      <c r="C141" s="63">
        <v>600000</v>
      </c>
    </row>
    <row r="142" spans="1:3" ht="16.5" hidden="1" customHeight="1">
      <c r="A142" s="61">
        <v>17</v>
      </c>
      <c r="B142" s="61" t="s">
        <v>129</v>
      </c>
      <c r="C142" s="63">
        <v>271911.84000000003</v>
      </c>
    </row>
    <row r="143" spans="1:3" ht="16.5" hidden="1" customHeight="1">
      <c r="A143" s="61">
        <v>18</v>
      </c>
      <c r="B143" s="61" t="s">
        <v>129</v>
      </c>
      <c r="C143" s="63">
        <v>2000000</v>
      </c>
    </row>
    <row r="144" spans="1:3" ht="16.5" hidden="1" customHeight="1">
      <c r="A144" s="61">
        <v>19</v>
      </c>
      <c r="B144" s="61" t="s">
        <v>129</v>
      </c>
      <c r="C144" s="1">
        <v>24149.39</v>
      </c>
    </row>
    <row r="145" spans="1:3" ht="16.5" hidden="1" customHeight="1">
      <c r="A145" s="61">
        <v>20</v>
      </c>
      <c r="B145" s="61" t="s">
        <v>129</v>
      </c>
      <c r="C145" s="63">
        <v>52791.32</v>
      </c>
    </row>
    <row r="146" spans="1:3" ht="16.5" hidden="1" customHeight="1">
      <c r="A146" s="61">
        <v>21</v>
      </c>
      <c r="B146" s="61" t="s">
        <v>129</v>
      </c>
      <c r="C146" s="63">
        <v>40112.83</v>
      </c>
    </row>
    <row r="147" spans="1:3" ht="16.5" hidden="1" customHeight="1">
      <c r="A147" s="61">
        <v>22</v>
      </c>
      <c r="B147" s="61" t="s">
        <v>129</v>
      </c>
      <c r="C147" s="63">
        <v>123420</v>
      </c>
    </row>
    <row r="148" spans="1:3" ht="16.5" hidden="1" customHeight="1">
      <c r="A148" s="61">
        <v>23</v>
      </c>
      <c r="B148" s="61" t="s">
        <v>129</v>
      </c>
      <c r="C148" s="66">
        <v>86394</v>
      </c>
    </row>
    <row r="149" spans="1:3" ht="16.5" hidden="1" customHeight="1">
      <c r="A149" s="61">
        <v>24</v>
      </c>
      <c r="B149" s="61" t="s">
        <v>129</v>
      </c>
      <c r="C149" s="63">
        <v>34848</v>
      </c>
    </row>
    <row r="150" spans="1:3" ht="16.5" hidden="1" customHeight="1">
      <c r="A150" s="61">
        <v>25</v>
      </c>
      <c r="B150" s="61" t="s">
        <v>129</v>
      </c>
      <c r="C150" s="63">
        <v>93144.2</v>
      </c>
    </row>
    <row r="151" spans="1:3" ht="16.5" hidden="1" customHeight="1">
      <c r="A151" s="61">
        <v>26</v>
      </c>
      <c r="B151" s="61" t="s">
        <v>129</v>
      </c>
      <c r="C151" s="63">
        <v>22315.06</v>
      </c>
    </row>
    <row r="152" spans="1:3" ht="16.5" hidden="1" customHeight="1">
      <c r="A152" s="61">
        <v>27</v>
      </c>
      <c r="B152" s="61" t="s">
        <v>129</v>
      </c>
      <c r="C152" s="63">
        <v>54450</v>
      </c>
    </row>
    <row r="153" spans="1:3" ht="16.5" hidden="1" customHeight="1">
      <c r="A153" s="61">
        <v>28</v>
      </c>
      <c r="B153" s="61" t="s">
        <v>129</v>
      </c>
      <c r="C153" s="63">
        <v>4165196.24</v>
      </c>
    </row>
    <row r="154" spans="1:3" ht="16.5" hidden="1" customHeight="1">
      <c r="A154" s="61">
        <v>29</v>
      </c>
      <c r="B154" s="61" t="s">
        <v>129</v>
      </c>
      <c r="C154" s="63">
        <v>18807.490000000002</v>
      </c>
    </row>
    <row r="155" spans="1:3" ht="16.5" hidden="1" customHeight="1">
      <c r="A155" s="61">
        <v>30</v>
      </c>
      <c r="B155" s="61" t="s">
        <v>129</v>
      </c>
      <c r="C155" s="63">
        <v>9287.52</v>
      </c>
    </row>
    <row r="156" spans="1:3" ht="16.5" hidden="1" customHeight="1">
      <c r="A156" s="61">
        <v>31</v>
      </c>
      <c r="B156" s="61" t="s">
        <v>129</v>
      </c>
      <c r="C156" s="63">
        <v>47436.84</v>
      </c>
    </row>
    <row r="157" spans="1:3" ht="16.5" hidden="1" customHeight="1">
      <c r="A157" s="61">
        <v>32</v>
      </c>
      <c r="B157" s="61" t="s">
        <v>129</v>
      </c>
      <c r="C157" s="63">
        <v>8879.51</v>
      </c>
    </row>
    <row r="158" spans="1:3" ht="16.5" hidden="1" customHeight="1">
      <c r="A158" s="61">
        <v>33</v>
      </c>
      <c r="B158" s="61" t="s">
        <v>129</v>
      </c>
      <c r="C158" s="63">
        <v>14512.7</v>
      </c>
    </row>
    <row r="159" spans="1:3" ht="16.5" hidden="1" customHeight="1">
      <c r="A159" s="61">
        <v>34</v>
      </c>
      <c r="B159" s="61" t="s">
        <v>129</v>
      </c>
      <c r="C159" s="63">
        <v>13760.75</v>
      </c>
    </row>
    <row r="160" spans="1:3" ht="16.5" hidden="1" customHeight="1">
      <c r="A160" s="61">
        <v>35</v>
      </c>
      <c r="B160" s="61" t="s">
        <v>129</v>
      </c>
      <c r="C160" s="63">
        <v>10211.43</v>
      </c>
    </row>
    <row r="161" spans="1:11" ht="16.5" hidden="1" customHeight="1">
      <c r="A161" s="61">
        <v>36</v>
      </c>
      <c r="B161" s="61" t="s">
        <v>129</v>
      </c>
      <c r="C161" s="63">
        <v>0</v>
      </c>
    </row>
    <row r="162" spans="1:11" ht="16.5" customHeight="1">
      <c r="A162" s="93">
        <v>36</v>
      </c>
      <c r="B162" s="93" t="s">
        <v>129</v>
      </c>
      <c r="C162" s="91">
        <f>SUM(C126:C161)</f>
        <v>8375771.7299999995</v>
      </c>
      <c r="D162" s="91">
        <v>8.3699999999999992</v>
      </c>
    </row>
    <row r="163" spans="1:11" ht="16.5" customHeight="1">
      <c r="A163" s="93">
        <f>SUBTOTAL(9,A2:A162)</f>
        <v>158</v>
      </c>
      <c r="B163" s="93" t="s">
        <v>17</v>
      </c>
      <c r="C163" s="91">
        <f>SUBTOTAL(9,C162,C125,C24)</f>
        <v>40723747.299999997</v>
      </c>
      <c r="D163" s="91">
        <f>SUBTOTAL(9,D24:D162)</f>
        <v>40.717975569999993</v>
      </c>
    </row>
    <row r="166" spans="1:11" ht="16.5" customHeight="1">
      <c r="C166" s="167" t="s">
        <v>1501</v>
      </c>
      <c r="D166" s="167"/>
      <c r="E166" s="168"/>
      <c r="F166" s="167"/>
      <c r="G166" s="168"/>
      <c r="H166" s="167"/>
      <c r="I166" s="167"/>
      <c r="J166" s="167"/>
      <c r="K166" s="167"/>
    </row>
    <row r="167" spans="1:11" ht="16.5" customHeight="1">
      <c r="C167" s="167"/>
      <c r="D167" s="167"/>
      <c r="E167" s="168"/>
      <c r="F167" s="167"/>
      <c r="G167" s="168"/>
      <c r="H167" s="167"/>
      <c r="I167" s="167"/>
      <c r="J167" s="167"/>
      <c r="K167" s="167"/>
    </row>
    <row r="168" spans="1:11" ht="16.5" customHeight="1">
      <c r="C168" s="155" t="s">
        <v>22</v>
      </c>
      <c r="D168" s="155" t="s">
        <v>1478</v>
      </c>
      <c r="E168" s="155"/>
      <c r="F168" s="155"/>
      <c r="G168" s="155"/>
      <c r="H168" s="155" t="s">
        <v>85</v>
      </c>
      <c r="I168" s="155"/>
      <c r="J168" s="155"/>
      <c r="K168" s="155"/>
    </row>
    <row r="169" spans="1:11" ht="16.5" customHeight="1">
      <c r="C169" s="155"/>
      <c r="D169" s="155" t="s">
        <v>23</v>
      </c>
      <c r="E169" s="165" t="s">
        <v>20</v>
      </c>
      <c r="F169" s="155" t="s">
        <v>58</v>
      </c>
      <c r="G169" s="166" t="s">
        <v>24</v>
      </c>
      <c r="H169" s="155" t="s">
        <v>23</v>
      </c>
      <c r="I169" s="165" t="s">
        <v>20</v>
      </c>
      <c r="J169" s="155" t="s">
        <v>58</v>
      </c>
      <c r="K169" s="166" t="s">
        <v>24</v>
      </c>
    </row>
    <row r="170" spans="1:11" ht="45" customHeight="1">
      <c r="C170" s="155"/>
      <c r="D170" s="155"/>
      <c r="E170" s="165"/>
      <c r="F170" s="155"/>
      <c r="G170" s="166"/>
      <c r="H170" s="155"/>
      <c r="I170" s="165"/>
      <c r="J170" s="155"/>
      <c r="K170" s="166"/>
    </row>
    <row r="171" spans="1:11" ht="16.5" customHeight="1">
      <c r="C171" s="38" t="s">
        <v>6</v>
      </c>
      <c r="D171" s="15">
        <f>A24</f>
        <v>22</v>
      </c>
      <c r="E171" s="17">
        <f>D171*100/$D$175</f>
        <v>13.924050632911392</v>
      </c>
      <c r="F171" s="17">
        <f>D24</f>
        <v>6.7750628499999994</v>
      </c>
      <c r="G171" s="17">
        <f>F171*100/$F$175</f>
        <v>16.638997285984178</v>
      </c>
      <c r="H171" s="15">
        <v>30</v>
      </c>
      <c r="I171" s="17">
        <v>10.452961672473867</v>
      </c>
      <c r="J171" s="17">
        <v>5.0645418500000003</v>
      </c>
      <c r="K171" s="17">
        <v>15.287695931711822</v>
      </c>
    </row>
    <row r="172" spans="1:11" ht="16.5" customHeight="1">
      <c r="C172" s="38" t="s">
        <v>3</v>
      </c>
      <c r="D172" s="15">
        <f>A162</f>
        <v>36</v>
      </c>
      <c r="E172" s="17">
        <f t="shared" ref="E172" si="0">D172*100/$D$175</f>
        <v>22.784810126582279</v>
      </c>
      <c r="F172" s="17">
        <f>D162</f>
        <v>8.3699999999999992</v>
      </c>
      <c r="G172" s="17">
        <f t="shared" ref="G172:G173" si="1">F172*100/$F$175</f>
        <v>20.556031784072314</v>
      </c>
      <c r="H172" s="15">
        <v>93</v>
      </c>
      <c r="I172" s="17">
        <v>32.404181184668992</v>
      </c>
      <c r="J172" s="17">
        <v>10.01352732</v>
      </c>
      <c r="K172" s="17">
        <v>30.226576343139342</v>
      </c>
    </row>
    <row r="173" spans="1:11" ht="16.5" customHeight="1">
      <c r="C173" s="38" t="s">
        <v>4</v>
      </c>
      <c r="D173" s="15">
        <f>A125</f>
        <v>100</v>
      </c>
      <c r="E173" s="17">
        <v>63.3</v>
      </c>
      <c r="F173" s="17">
        <f>D125</f>
        <v>25.572912719999998</v>
      </c>
      <c r="G173" s="17">
        <f t="shared" si="1"/>
        <v>62.804970929943522</v>
      </c>
      <c r="H173" s="15">
        <v>161</v>
      </c>
      <c r="I173" s="17">
        <v>56.097560975609753</v>
      </c>
      <c r="J173" s="17">
        <v>17.56513885</v>
      </c>
      <c r="K173" s="17">
        <v>53.02167692366848</v>
      </c>
    </row>
    <row r="174" spans="1:11" ht="20" customHeight="1">
      <c r="C174" s="38" t="s">
        <v>28</v>
      </c>
      <c r="D174" s="16"/>
      <c r="E174" s="17"/>
      <c r="F174" s="18"/>
      <c r="G174" s="17"/>
      <c r="H174" s="16">
        <v>3</v>
      </c>
      <c r="I174" s="17">
        <v>1.0452961672473868</v>
      </c>
      <c r="J174" s="18">
        <v>0.485014</v>
      </c>
      <c r="K174" s="17">
        <v>1.4640508014803504</v>
      </c>
    </row>
    <row r="175" spans="1:11" ht="16.5" customHeight="1">
      <c r="C175" s="40" t="s">
        <v>33</v>
      </c>
      <c r="D175" s="41">
        <f>SUBTOTAL(9,D171:D174)</f>
        <v>158</v>
      </c>
      <c r="E175" s="41">
        <f>SUBTOTAL(9,E171:E174)</f>
        <v>100.00886075949367</v>
      </c>
      <c r="F175" s="42">
        <f>SUBTOTAL(9,F171:F174)</f>
        <v>40.717975569999993</v>
      </c>
      <c r="G175" s="41">
        <f>SUBTOTAL(9,G171:G173)</f>
        <v>100.00000000000001</v>
      </c>
      <c r="H175" s="41">
        <v>287</v>
      </c>
      <c r="I175" s="41">
        <v>100</v>
      </c>
      <c r="J175" s="42">
        <v>33.128222020000003</v>
      </c>
      <c r="K175" s="41">
        <v>100</v>
      </c>
    </row>
  </sheetData>
  <autoFilter ref="A1:E163">
    <filterColumn colId="1">
      <colorFilter dxfId="8"/>
    </filterColumn>
  </autoFilter>
  <sortState ref="B2:C160">
    <sortCondition ref="B1"/>
  </sortState>
  <mergeCells count="12">
    <mergeCell ref="H169:H170"/>
    <mergeCell ref="I169:I170"/>
    <mergeCell ref="J169:J170"/>
    <mergeCell ref="K169:K170"/>
    <mergeCell ref="C166:K167"/>
    <mergeCell ref="C168:C170"/>
    <mergeCell ref="D168:G168"/>
    <mergeCell ref="H168:K168"/>
    <mergeCell ref="D169:D170"/>
    <mergeCell ref="E169:E170"/>
    <mergeCell ref="F169:F170"/>
    <mergeCell ref="G169:G17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395"/>
  <sheetViews>
    <sheetView topLeftCell="A1380" zoomScale="80" zoomScaleNormal="80" workbookViewId="0">
      <selection activeCell="K1383" sqref="K1383"/>
    </sheetView>
  </sheetViews>
  <sheetFormatPr baseColWidth="10" defaultRowHeight="16.5" customHeight="1"/>
  <cols>
    <col min="1" max="1" width="7.08984375" style="61" customWidth="1"/>
    <col min="2" max="2" width="31.54296875" style="61" customWidth="1"/>
    <col min="3" max="3" width="11.08984375" style="63" customWidth="1"/>
    <col min="4" max="16384" width="10.90625" style="61"/>
  </cols>
  <sheetData>
    <row r="1" spans="1:4" s="58" customFormat="1" ht="45.5" customHeight="1">
      <c r="A1" s="87" t="s">
        <v>16</v>
      </c>
      <c r="B1" s="87" t="s">
        <v>94</v>
      </c>
      <c r="C1" s="85" t="s">
        <v>96</v>
      </c>
      <c r="D1" s="87" t="s">
        <v>1482</v>
      </c>
    </row>
    <row r="2" spans="1:4" ht="16.5" hidden="1" customHeight="1">
      <c r="A2" s="61">
        <v>1</v>
      </c>
      <c r="B2" s="61" t="s">
        <v>1</v>
      </c>
      <c r="C2" s="62">
        <v>2352310.86</v>
      </c>
    </row>
    <row r="3" spans="1:4" ht="16.5" hidden="1" customHeight="1">
      <c r="A3" s="61">
        <v>2</v>
      </c>
      <c r="B3" s="61" t="s">
        <v>1</v>
      </c>
      <c r="C3" s="63">
        <v>537771.67000000004</v>
      </c>
    </row>
    <row r="4" spans="1:4" ht="16.5" hidden="1" customHeight="1">
      <c r="A4" s="61">
        <v>3</v>
      </c>
      <c r="B4" s="61" t="s">
        <v>1</v>
      </c>
      <c r="C4" s="63">
        <v>442628.62</v>
      </c>
    </row>
    <row r="5" spans="1:4" ht="16.5" hidden="1" customHeight="1">
      <c r="A5" s="61">
        <v>4</v>
      </c>
      <c r="B5" s="61" t="s">
        <v>1</v>
      </c>
      <c r="C5" s="63">
        <v>0</v>
      </c>
    </row>
    <row r="6" spans="1:4" ht="16.5" hidden="1" customHeight="1">
      <c r="A6" s="61">
        <v>5</v>
      </c>
      <c r="B6" s="61" t="s">
        <v>1</v>
      </c>
      <c r="C6" s="63">
        <v>0</v>
      </c>
    </row>
    <row r="7" spans="1:4" ht="16.5" hidden="1" customHeight="1">
      <c r="A7" s="61">
        <v>6</v>
      </c>
      <c r="B7" s="61" t="s">
        <v>1</v>
      </c>
      <c r="C7" s="63">
        <v>490241.82</v>
      </c>
    </row>
    <row r="8" spans="1:4" ht="16.5" hidden="1" customHeight="1">
      <c r="A8" s="61">
        <v>7</v>
      </c>
      <c r="B8" s="61" t="s">
        <v>1</v>
      </c>
      <c r="C8" s="63">
        <v>2163929.83</v>
      </c>
    </row>
    <row r="9" spans="1:4" ht="16.5" hidden="1" customHeight="1">
      <c r="A9" s="61">
        <v>8</v>
      </c>
      <c r="B9" s="61" t="s">
        <v>1</v>
      </c>
      <c r="C9" s="63">
        <v>60000</v>
      </c>
    </row>
    <row r="10" spans="1:4" ht="16.5" hidden="1" customHeight="1">
      <c r="A10" s="61">
        <v>9</v>
      </c>
      <c r="B10" s="61" t="s">
        <v>1</v>
      </c>
      <c r="C10" s="63">
        <v>0</v>
      </c>
    </row>
    <row r="11" spans="1:4" ht="16.5" hidden="1" customHeight="1">
      <c r="A11" s="61">
        <v>10</v>
      </c>
      <c r="B11" s="61" t="s">
        <v>1</v>
      </c>
      <c r="C11" s="63">
        <v>5831.1</v>
      </c>
    </row>
    <row r="12" spans="1:4" ht="16.5" hidden="1" customHeight="1">
      <c r="A12" s="61">
        <v>11</v>
      </c>
      <c r="B12" s="61" t="s">
        <v>1</v>
      </c>
      <c r="C12" s="63">
        <v>5759.24</v>
      </c>
    </row>
    <row r="13" spans="1:4" ht="16.5" hidden="1" customHeight="1">
      <c r="A13" s="61">
        <v>12</v>
      </c>
      <c r="B13" s="61" t="s">
        <v>1</v>
      </c>
      <c r="C13" s="63">
        <v>1400.36</v>
      </c>
    </row>
    <row r="14" spans="1:4" ht="16.5" hidden="1" customHeight="1">
      <c r="A14" s="61">
        <v>13</v>
      </c>
      <c r="B14" s="61" t="s">
        <v>1</v>
      </c>
      <c r="C14" s="63">
        <v>15120.6</v>
      </c>
    </row>
    <row r="15" spans="1:4" ht="16.5" hidden="1" customHeight="1">
      <c r="A15" s="61">
        <v>14</v>
      </c>
      <c r="B15" s="61" t="s">
        <v>1</v>
      </c>
      <c r="C15" s="63">
        <v>1782</v>
      </c>
    </row>
    <row r="16" spans="1:4" ht="16.5" hidden="1" customHeight="1">
      <c r="A16" s="61">
        <v>15</v>
      </c>
      <c r="B16" s="61" t="s">
        <v>1</v>
      </c>
      <c r="C16" s="63">
        <v>926.24</v>
      </c>
    </row>
    <row r="17" spans="1:3" ht="16.5" hidden="1" customHeight="1">
      <c r="A17" s="61">
        <v>16</v>
      </c>
      <c r="B17" s="61" t="s">
        <v>1</v>
      </c>
      <c r="C17" s="63">
        <v>13964.74</v>
      </c>
    </row>
    <row r="18" spans="1:3" ht="16.5" hidden="1" customHeight="1">
      <c r="A18" s="61">
        <v>17</v>
      </c>
      <c r="B18" s="61" t="s">
        <v>1</v>
      </c>
      <c r="C18" s="63">
        <v>280658.58</v>
      </c>
    </row>
    <row r="19" spans="1:3" ht="16.5" hidden="1" customHeight="1">
      <c r="A19" s="61">
        <v>18</v>
      </c>
      <c r="B19" s="61" t="s">
        <v>1</v>
      </c>
      <c r="C19" s="63">
        <v>484121</v>
      </c>
    </row>
    <row r="20" spans="1:3" s="65" customFormat="1" ht="16.5" hidden="1" customHeight="1">
      <c r="A20" s="61">
        <v>19</v>
      </c>
      <c r="B20" s="61" t="s">
        <v>1</v>
      </c>
      <c r="C20" s="63">
        <v>7878244.3700000001</v>
      </c>
    </row>
    <row r="21" spans="1:3" ht="16.5" hidden="1" customHeight="1">
      <c r="A21" s="61">
        <v>20</v>
      </c>
      <c r="B21" s="61" t="s">
        <v>1</v>
      </c>
      <c r="C21" s="63">
        <v>590709.9</v>
      </c>
    </row>
    <row r="22" spans="1:3" ht="16.5" hidden="1" customHeight="1">
      <c r="A22" s="61">
        <v>21</v>
      </c>
      <c r="B22" s="61" t="s">
        <v>1</v>
      </c>
      <c r="C22" s="63">
        <v>60500</v>
      </c>
    </row>
    <row r="23" spans="1:3" ht="16.5" hidden="1" customHeight="1">
      <c r="A23" s="61">
        <v>22</v>
      </c>
      <c r="B23" s="61" t="s">
        <v>1</v>
      </c>
      <c r="C23" s="63">
        <v>247604.96</v>
      </c>
    </row>
    <row r="24" spans="1:3" ht="16.5" hidden="1" customHeight="1">
      <c r="A24" s="61">
        <v>23</v>
      </c>
      <c r="B24" s="61" t="s">
        <v>1</v>
      </c>
      <c r="C24" s="1">
        <v>48158</v>
      </c>
    </row>
    <row r="25" spans="1:3" ht="16.5" hidden="1" customHeight="1">
      <c r="A25" s="61">
        <v>24</v>
      </c>
      <c r="B25" s="61" t="s">
        <v>1</v>
      </c>
      <c r="C25" s="63">
        <v>0</v>
      </c>
    </row>
    <row r="26" spans="1:3" ht="16.5" hidden="1" customHeight="1">
      <c r="A26" s="61">
        <v>25</v>
      </c>
      <c r="B26" s="61" t="s">
        <v>1</v>
      </c>
      <c r="C26" s="63">
        <v>0</v>
      </c>
    </row>
    <row r="27" spans="1:3" ht="16.5" hidden="1" customHeight="1">
      <c r="A27" s="61">
        <v>26</v>
      </c>
      <c r="B27" s="61" t="s">
        <v>1</v>
      </c>
      <c r="C27" s="63">
        <v>18765.669999999998</v>
      </c>
    </row>
    <row r="28" spans="1:3" ht="16.5" hidden="1" customHeight="1">
      <c r="A28" s="61">
        <v>27</v>
      </c>
      <c r="B28" s="61" t="s">
        <v>1</v>
      </c>
      <c r="C28" s="63">
        <v>6510.02</v>
      </c>
    </row>
    <row r="29" spans="1:3" ht="16.5" hidden="1" customHeight="1">
      <c r="A29" s="61">
        <v>28</v>
      </c>
      <c r="B29" s="61" t="s">
        <v>1</v>
      </c>
      <c r="C29" s="63">
        <v>16810.86</v>
      </c>
    </row>
    <row r="30" spans="1:3" ht="16.5" hidden="1" customHeight="1">
      <c r="A30" s="61">
        <v>29</v>
      </c>
      <c r="B30" s="61" t="s">
        <v>1</v>
      </c>
      <c r="C30" s="63">
        <v>26368.76</v>
      </c>
    </row>
    <row r="31" spans="1:3" ht="16.5" hidden="1" customHeight="1">
      <c r="A31" s="61">
        <v>30</v>
      </c>
      <c r="B31" s="61" t="s">
        <v>1</v>
      </c>
      <c r="C31" s="63">
        <v>13933.7</v>
      </c>
    </row>
    <row r="32" spans="1:3" ht="16.5" hidden="1" customHeight="1">
      <c r="A32" s="61">
        <v>31</v>
      </c>
      <c r="B32" s="61" t="s">
        <v>1</v>
      </c>
      <c r="C32" s="63">
        <v>50589</v>
      </c>
    </row>
    <row r="33" spans="1:3" s="65" customFormat="1" ht="16.5" hidden="1" customHeight="1">
      <c r="A33" s="61">
        <v>32</v>
      </c>
      <c r="B33" s="61" t="s">
        <v>1</v>
      </c>
      <c r="C33" s="63">
        <v>87120</v>
      </c>
    </row>
    <row r="34" spans="1:3" ht="16.5" hidden="1" customHeight="1">
      <c r="A34" s="61">
        <v>33</v>
      </c>
      <c r="B34" s="61" t="s">
        <v>1</v>
      </c>
      <c r="C34" s="63">
        <v>22530.82</v>
      </c>
    </row>
    <row r="35" spans="1:3" ht="16.5" hidden="1" customHeight="1">
      <c r="A35" s="61">
        <v>34</v>
      </c>
      <c r="B35" s="61" t="s">
        <v>1</v>
      </c>
      <c r="C35" s="63">
        <v>1985.88</v>
      </c>
    </row>
    <row r="36" spans="1:3" ht="16.5" hidden="1" customHeight="1">
      <c r="A36" s="61">
        <v>35</v>
      </c>
      <c r="B36" s="61" t="s">
        <v>1</v>
      </c>
      <c r="C36" s="63">
        <v>11452.8</v>
      </c>
    </row>
    <row r="37" spans="1:3" ht="16.5" hidden="1" customHeight="1">
      <c r="A37" s="61">
        <v>36</v>
      </c>
      <c r="B37" s="61" t="s">
        <v>1</v>
      </c>
      <c r="C37" s="63">
        <v>5826.41</v>
      </c>
    </row>
    <row r="38" spans="1:3" ht="16.5" hidden="1" customHeight="1">
      <c r="A38" s="61">
        <v>37</v>
      </c>
      <c r="B38" s="61" t="s">
        <v>1</v>
      </c>
      <c r="C38" s="63">
        <v>19075.75</v>
      </c>
    </row>
    <row r="39" spans="1:3" ht="16.5" hidden="1" customHeight="1">
      <c r="A39" s="61">
        <v>38</v>
      </c>
      <c r="B39" s="61" t="s">
        <v>1</v>
      </c>
      <c r="C39" s="63">
        <v>7920</v>
      </c>
    </row>
    <row r="40" spans="1:3" ht="16.5" hidden="1" customHeight="1">
      <c r="A40" s="61">
        <v>39</v>
      </c>
      <c r="B40" s="61" t="s">
        <v>1</v>
      </c>
      <c r="C40" s="63">
        <v>30855</v>
      </c>
    </row>
    <row r="41" spans="1:3" ht="16.5" hidden="1" customHeight="1">
      <c r="A41" s="61">
        <v>40</v>
      </c>
      <c r="B41" s="61" t="s">
        <v>1</v>
      </c>
      <c r="C41" s="63">
        <v>12086.91</v>
      </c>
    </row>
    <row r="42" spans="1:3" ht="16.5" hidden="1" customHeight="1">
      <c r="A42" s="61">
        <v>41</v>
      </c>
      <c r="B42" s="61" t="s">
        <v>1</v>
      </c>
      <c r="C42" s="63">
        <v>25740</v>
      </c>
    </row>
    <row r="43" spans="1:3" ht="16.5" hidden="1" customHeight="1">
      <c r="A43" s="61">
        <v>42</v>
      </c>
      <c r="B43" s="61" t="s">
        <v>1</v>
      </c>
      <c r="C43" s="63">
        <v>3872</v>
      </c>
    </row>
    <row r="44" spans="1:3" ht="16.5" hidden="1" customHeight="1">
      <c r="A44" s="61">
        <v>43</v>
      </c>
      <c r="B44" s="61" t="s">
        <v>1</v>
      </c>
      <c r="C44" s="63">
        <v>101398</v>
      </c>
    </row>
    <row r="45" spans="1:3" ht="16.5" hidden="1" customHeight="1">
      <c r="A45" s="61">
        <v>44</v>
      </c>
      <c r="B45" s="61" t="s">
        <v>1</v>
      </c>
      <c r="C45" s="63">
        <v>63250</v>
      </c>
    </row>
    <row r="46" spans="1:3" ht="16.5" hidden="1" customHeight="1">
      <c r="A46" s="61">
        <v>45</v>
      </c>
      <c r="B46" s="61" t="s">
        <v>1</v>
      </c>
      <c r="C46" s="63">
        <v>98430.54</v>
      </c>
    </row>
    <row r="47" spans="1:3" ht="16.5" hidden="1" customHeight="1">
      <c r="A47" s="61">
        <v>46</v>
      </c>
      <c r="B47" s="61" t="s">
        <v>1</v>
      </c>
      <c r="C47" s="1">
        <v>284846</v>
      </c>
    </row>
    <row r="48" spans="1:3" ht="16.5" hidden="1" customHeight="1">
      <c r="A48" s="61">
        <v>47</v>
      </c>
      <c r="B48" s="61" t="s">
        <v>1</v>
      </c>
      <c r="C48" s="1">
        <v>174950</v>
      </c>
    </row>
    <row r="49" spans="1:3" ht="16.5" hidden="1" customHeight="1">
      <c r="A49" s="61">
        <v>48</v>
      </c>
      <c r="B49" s="61" t="s">
        <v>1</v>
      </c>
      <c r="C49" s="63">
        <v>69226.3</v>
      </c>
    </row>
    <row r="50" spans="1:3" ht="16.5" hidden="1" customHeight="1">
      <c r="A50" s="61">
        <v>49</v>
      </c>
      <c r="B50" s="61" t="s">
        <v>1</v>
      </c>
      <c r="C50" s="63">
        <v>77224.289999999994</v>
      </c>
    </row>
    <row r="51" spans="1:3" s="65" customFormat="1" ht="16.5" hidden="1" customHeight="1">
      <c r="A51" s="61">
        <v>50</v>
      </c>
      <c r="B51" s="61" t="s">
        <v>1</v>
      </c>
      <c r="C51" s="63">
        <v>56792.45</v>
      </c>
    </row>
    <row r="52" spans="1:3" ht="16.5" hidden="1" customHeight="1">
      <c r="A52" s="61">
        <v>51</v>
      </c>
      <c r="B52" s="61" t="s">
        <v>1</v>
      </c>
      <c r="C52" s="63">
        <v>45318.53</v>
      </c>
    </row>
    <row r="53" spans="1:3" ht="16.5" hidden="1" customHeight="1">
      <c r="A53" s="61">
        <v>52</v>
      </c>
      <c r="B53" s="61" t="s">
        <v>1</v>
      </c>
      <c r="C53" s="63">
        <v>26680.5</v>
      </c>
    </row>
    <row r="54" spans="1:3" ht="16.5" hidden="1" customHeight="1">
      <c r="A54" s="61">
        <v>53</v>
      </c>
      <c r="B54" s="61" t="s">
        <v>1</v>
      </c>
      <c r="C54" s="63">
        <v>803880.44</v>
      </c>
    </row>
    <row r="55" spans="1:3" ht="16.5" hidden="1" customHeight="1">
      <c r="A55" s="61">
        <v>54</v>
      </c>
      <c r="B55" s="61" t="s">
        <v>1</v>
      </c>
      <c r="C55" s="63">
        <v>60421.79</v>
      </c>
    </row>
    <row r="56" spans="1:3" s="67" customFormat="1" ht="16.5" hidden="1" customHeight="1">
      <c r="A56" s="61">
        <v>55</v>
      </c>
      <c r="B56" s="61" t="s">
        <v>1</v>
      </c>
      <c r="C56" s="63">
        <v>33605</v>
      </c>
    </row>
    <row r="57" spans="1:3" ht="16.5" hidden="1" customHeight="1">
      <c r="A57" s="61">
        <v>56</v>
      </c>
      <c r="B57" s="61" t="s">
        <v>1</v>
      </c>
      <c r="C57" s="63">
        <v>50407.5</v>
      </c>
    </row>
    <row r="58" spans="1:3" ht="16.5" hidden="1" customHeight="1">
      <c r="A58" s="61">
        <v>57</v>
      </c>
      <c r="B58" s="61" t="s">
        <v>1</v>
      </c>
      <c r="C58" s="63">
        <v>33537.79</v>
      </c>
    </row>
    <row r="59" spans="1:3" ht="16.5" hidden="1" customHeight="1">
      <c r="A59" s="61">
        <v>58</v>
      </c>
      <c r="B59" s="61" t="s">
        <v>1</v>
      </c>
      <c r="C59" s="63">
        <v>33605</v>
      </c>
    </row>
    <row r="60" spans="1:3" ht="16.5" hidden="1" customHeight="1">
      <c r="A60" s="61">
        <v>59</v>
      </c>
      <c r="B60" s="61" t="s">
        <v>1</v>
      </c>
      <c r="C60" s="63">
        <v>54440.1</v>
      </c>
    </row>
    <row r="61" spans="1:3" ht="16.5" hidden="1" customHeight="1">
      <c r="A61" s="61">
        <v>60</v>
      </c>
      <c r="B61" s="61" t="s">
        <v>1</v>
      </c>
      <c r="C61" s="63">
        <v>56725.24</v>
      </c>
    </row>
    <row r="62" spans="1:3" ht="16.5" hidden="1" customHeight="1">
      <c r="A62" s="61">
        <v>61</v>
      </c>
      <c r="B62" s="61" t="s">
        <v>1</v>
      </c>
      <c r="C62" s="63">
        <v>59413.64</v>
      </c>
    </row>
    <row r="63" spans="1:3" ht="16.5" hidden="1" customHeight="1">
      <c r="A63" s="61">
        <v>62</v>
      </c>
      <c r="B63" s="61" t="s">
        <v>1</v>
      </c>
      <c r="C63" s="63">
        <v>82236</v>
      </c>
    </row>
    <row r="64" spans="1:3" ht="16.5" hidden="1" customHeight="1">
      <c r="A64" s="61">
        <v>63</v>
      </c>
      <c r="B64" s="61" t="s">
        <v>1</v>
      </c>
      <c r="C64" s="63">
        <v>58181.97</v>
      </c>
    </row>
    <row r="65" spans="1:3" ht="16.5" hidden="1" customHeight="1">
      <c r="A65" s="61">
        <v>64</v>
      </c>
      <c r="B65" s="61" t="s">
        <v>1</v>
      </c>
      <c r="C65" s="63">
        <v>50321.3</v>
      </c>
    </row>
    <row r="66" spans="1:3" ht="16.5" hidden="1" customHeight="1">
      <c r="A66" s="61">
        <v>65</v>
      </c>
      <c r="B66" s="61" t="s">
        <v>1</v>
      </c>
      <c r="C66" s="63">
        <v>47758.64</v>
      </c>
    </row>
    <row r="67" spans="1:3" ht="16.5" hidden="1" customHeight="1">
      <c r="A67" s="61">
        <v>66</v>
      </c>
      <c r="B67" s="61" t="s">
        <v>1</v>
      </c>
      <c r="C67" s="63">
        <v>60991.7</v>
      </c>
    </row>
    <row r="68" spans="1:3" ht="16.5" hidden="1" customHeight="1">
      <c r="A68" s="61">
        <v>67</v>
      </c>
      <c r="B68" s="61" t="s">
        <v>1</v>
      </c>
      <c r="C68" s="63">
        <v>65892.039999999994</v>
      </c>
    </row>
    <row r="69" spans="1:3" ht="16.5" hidden="1" customHeight="1">
      <c r="A69" s="61">
        <v>68</v>
      </c>
      <c r="B69" s="61" t="s">
        <v>1</v>
      </c>
      <c r="C69" s="63">
        <v>41118</v>
      </c>
    </row>
    <row r="70" spans="1:3" ht="16.5" hidden="1" customHeight="1">
      <c r="A70" s="61">
        <v>69</v>
      </c>
      <c r="B70" s="61" t="s">
        <v>1</v>
      </c>
      <c r="C70" s="63">
        <v>56537.25</v>
      </c>
    </row>
    <row r="71" spans="1:3" ht="16.5" hidden="1" customHeight="1">
      <c r="A71" s="61">
        <v>70</v>
      </c>
      <c r="B71" s="61" t="s">
        <v>1</v>
      </c>
      <c r="C71" s="63">
        <v>60306.400000000001</v>
      </c>
    </row>
    <row r="72" spans="1:3" ht="16.5" hidden="1" customHeight="1">
      <c r="A72" s="61">
        <v>71</v>
      </c>
      <c r="B72" s="61" t="s">
        <v>1</v>
      </c>
      <c r="C72" s="63">
        <v>71956.5</v>
      </c>
    </row>
    <row r="73" spans="1:3" ht="16.5" hidden="1" customHeight="1">
      <c r="A73" s="61">
        <v>72</v>
      </c>
      <c r="B73" s="61" t="s">
        <v>1</v>
      </c>
      <c r="C73" s="63">
        <v>53796.05</v>
      </c>
    </row>
    <row r="74" spans="1:3" ht="16.5" hidden="1" customHeight="1">
      <c r="A74" s="61">
        <v>73</v>
      </c>
      <c r="B74" s="61" t="s">
        <v>1</v>
      </c>
      <c r="C74" s="63">
        <v>65227.02</v>
      </c>
    </row>
    <row r="75" spans="1:3" ht="16.5" hidden="1" customHeight="1">
      <c r="A75" s="61">
        <v>74</v>
      </c>
      <c r="B75" s="61" t="s">
        <v>1</v>
      </c>
      <c r="C75" s="63">
        <v>89740.479999999996</v>
      </c>
    </row>
    <row r="76" spans="1:3" s="67" customFormat="1" ht="16.5" hidden="1" customHeight="1">
      <c r="A76" s="61">
        <v>75</v>
      </c>
      <c r="B76" s="61" t="s">
        <v>1</v>
      </c>
      <c r="C76" s="63">
        <v>40112.83</v>
      </c>
    </row>
    <row r="77" spans="1:3" ht="16.5" hidden="1" customHeight="1">
      <c r="A77" s="61">
        <v>76</v>
      </c>
      <c r="B77" s="61" t="s">
        <v>1</v>
      </c>
      <c r="C77" s="63">
        <v>46764.89</v>
      </c>
    </row>
    <row r="78" spans="1:3" ht="16.5" hidden="1" customHeight="1">
      <c r="A78" s="61">
        <v>77</v>
      </c>
      <c r="B78" s="61" t="s">
        <v>1</v>
      </c>
      <c r="C78" s="63">
        <v>47210.46</v>
      </c>
    </row>
    <row r="79" spans="1:3" ht="16.5" hidden="1" customHeight="1">
      <c r="A79" s="61">
        <v>78</v>
      </c>
      <c r="B79" s="61" t="s">
        <v>1</v>
      </c>
      <c r="C79" s="63">
        <v>606936</v>
      </c>
    </row>
    <row r="80" spans="1:3" ht="16.5" hidden="1" customHeight="1">
      <c r="A80" s="61">
        <v>79</v>
      </c>
      <c r="B80" s="61" t="s">
        <v>1</v>
      </c>
      <c r="C80" s="63">
        <v>16935.96</v>
      </c>
    </row>
    <row r="81" spans="1:3" ht="16.5" hidden="1" customHeight="1">
      <c r="A81" s="61">
        <v>80</v>
      </c>
      <c r="B81" s="61" t="s">
        <v>1</v>
      </c>
      <c r="C81" s="63">
        <v>14097.6</v>
      </c>
    </row>
    <row r="82" spans="1:3" ht="16.5" hidden="1" customHeight="1">
      <c r="A82" s="61">
        <v>81</v>
      </c>
      <c r="B82" s="61" t="s">
        <v>1</v>
      </c>
      <c r="C82" s="63">
        <v>7761.6</v>
      </c>
    </row>
    <row r="83" spans="1:3" ht="16.5" hidden="1" customHeight="1">
      <c r="A83" s="61">
        <v>82</v>
      </c>
      <c r="B83" s="61" t="s">
        <v>1</v>
      </c>
      <c r="C83" s="63">
        <v>11664.23</v>
      </c>
    </row>
    <row r="84" spans="1:3" ht="16.5" hidden="1" customHeight="1">
      <c r="A84" s="61">
        <v>83</v>
      </c>
      <c r="B84" s="61" t="s">
        <v>1</v>
      </c>
      <c r="C84" s="63">
        <v>13147.2</v>
      </c>
    </row>
    <row r="85" spans="1:3" ht="16.5" hidden="1" customHeight="1">
      <c r="A85" s="61">
        <v>84</v>
      </c>
      <c r="B85" s="61" t="s">
        <v>1</v>
      </c>
      <c r="C85" s="63">
        <v>14256</v>
      </c>
    </row>
    <row r="86" spans="1:3" s="65" customFormat="1" ht="16.5" hidden="1" customHeight="1">
      <c r="A86" s="61">
        <v>85</v>
      </c>
      <c r="B86" s="61" t="s">
        <v>1</v>
      </c>
      <c r="C86" s="63">
        <v>13501.95</v>
      </c>
    </row>
    <row r="87" spans="1:3" ht="16.5" hidden="1" customHeight="1">
      <c r="A87" s="61">
        <v>86</v>
      </c>
      <c r="B87" s="61" t="s">
        <v>1</v>
      </c>
      <c r="C87" s="63">
        <v>14553</v>
      </c>
    </row>
    <row r="88" spans="1:3" ht="16.5" hidden="1" customHeight="1">
      <c r="A88" s="61">
        <v>87</v>
      </c>
      <c r="B88" s="61" t="s">
        <v>1</v>
      </c>
      <c r="C88" s="63">
        <v>12696.21</v>
      </c>
    </row>
    <row r="89" spans="1:3" ht="16.5" hidden="1" customHeight="1">
      <c r="A89" s="61">
        <v>88</v>
      </c>
      <c r="B89" s="61" t="s">
        <v>1</v>
      </c>
      <c r="C89" s="63">
        <v>12612.6</v>
      </c>
    </row>
    <row r="90" spans="1:3" ht="16.5" hidden="1" customHeight="1">
      <c r="A90" s="61">
        <v>89</v>
      </c>
      <c r="B90" s="61" t="s">
        <v>1</v>
      </c>
      <c r="C90" s="63">
        <v>10771.2</v>
      </c>
    </row>
    <row r="91" spans="1:3" ht="16.5" hidden="1" customHeight="1">
      <c r="A91" s="61">
        <v>90</v>
      </c>
      <c r="B91" s="61" t="s">
        <v>1</v>
      </c>
      <c r="C91" s="63">
        <v>10833.9</v>
      </c>
    </row>
    <row r="92" spans="1:3" ht="16.5" hidden="1" customHeight="1">
      <c r="A92" s="61">
        <v>91</v>
      </c>
      <c r="B92" s="61" t="s">
        <v>1</v>
      </c>
      <c r="C92" s="63">
        <v>12582.94</v>
      </c>
    </row>
    <row r="93" spans="1:3" ht="16.5" hidden="1" customHeight="1">
      <c r="A93" s="61">
        <v>92</v>
      </c>
      <c r="B93" s="61" t="s">
        <v>1</v>
      </c>
      <c r="C93" s="63">
        <v>9540.2999999999993</v>
      </c>
    </row>
    <row r="94" spans="1:3" ht="16.5" hidden="1" customHeight="1">
      <c r="A94" s="61">
        <v>93</v>
      </c>
      <c r="B94" s="61" t="s">
        <v>1</v>
      </c>
      <c r="C94" s="63">
        <v>11404.8</v>
      </c>
    </row>
    <row r="95" spans="1:3" ht="16.5" hidden="1" customHeight="1">
      <c r="A95" s="61">
        <v>94</v>
      </c>
      <c r="B95" s="61" t="s">
        <v>1</v>
      </c>
      <c r="C95" s="63">
        <v>12582.94</v>
      </c>
    </row>
    <row r="96" spans="1:3" ht="16.5" hidden="1" customHeight="1">
      <c r="A96" s="61">
        <v>95</v>
      </c>
      <c r="B96" s="61" t="s">
        <v>1</v>
      </c>
      <c r="C96" s="63">
        <v>14942092.48</v>
      </c>
    </row>
    <row r="97" spans="1:3" ht="16.5" hidden="1" customHeight="1">
      <c r="A97" s="61">
        <v>96</v>
      </c>
      <c r="B97" s="61" t="s">
        <v>1</v>
      </c>
      <c r="C97" s="63">
        <v>132297.53</v>
      </c>
    </row>
    <row r="98" spans="1:3" ht="16.5" hidden="1" customHeight="1">
      <c r="A98" s="61">
        <v>97</v>
      </c>
      <c r="B98" s="61" t="s">
        <v>1</v>
      </c>
      <c r="C98" s="63">
        <v>646347.4</v>
      </c>
    </row>
    <row r="99" spans="1:3" ht="16.5" hidden="1" customHeight="1">
      <c r="A99" s="61">
        <v>98</v>
      </c>
      <c r="B99" s="61" t="s">
        <v>1</v>
      </c>
      <c r="C99" s="63">
        <v>17813.23</v>
      </c>
    </row>
    <row r="100" spans="1:3" ht="16.5" hidden="1" customHeight="1">
      <c r="A100" s="61">
        <v>99</v>
      </c>
      <c r="B100" s="61" t="s">
        <v>1</v>
      </c>
      <c r="C100" s="63">
        <v>1784001.87</v>
      </c>
    </row>
    <row r="101" spans="1:3" ht="16.5" hidden="1" customHeight="1">
      <c r="A101" s="61">
        <v>100</v>
      </c>
      <c r="B101" s="61" t="s">
        <v>1</v>
      </c>
      <c r="C101" s="63">
        <v>11088</v>
      </c>
    </row>
    <row r="102" spans="1:3" ht="16.5" hidden="1" customHeight="1">
      <c r="A102" s="61">
        <v>101</v>
      </c>
      <c r="B102" s="61" t="s">
        <v>1</v>
      </c>
      <c r="C102" s="63">
        <v>15998.4</v>
      </c>
    </row>
    <row r="103" spans="1:3" ht="16.5" hidden="1" customHeight="1">
      <c r="A103" s="61">
        <v>102</v>
      </c>
      <c r="B103" s="61" t="s">
        <v>1</v>
      </c>
      <c r="C103" s="63">
        <v>7199.71</v>
      </c>
    </row>
    <row r="104" spans="1:3" ht="16.5" hidden="1" customHeight="1">
      <c r="A104" s="61">
        <v>103</v>
      </c>
      <c r="B104" s="61" t="s">
        <v>1</v>
      </c>
      <c r="C104" s="63">
        <v>90435.4</v>
      </c>
    </row>
    <row r="105" spans="1:3" ht="16.5" hidden="1" customHeight="1">
      <c r="A105" s="61">
        <v>104</v>
      </c>
      <c r="B105" s="61" t="s">
        <v>1</v>
      </c>
      <c r="C105" s="63">
        <v>918010.16</v>
      </c>
    </row>
    <row r="106" spans="1:3" ht="16.5" hidden="1" customHeight="1">
      <c r="A106" s="61">
        <v>105</v>
      </c>
      <c r="B106" s="61" t="s">
        <v>1</v>
      </c>
      <c r="C106" s="63">
        <v>1052734.97</v>
      </c>
    </row>
    <row r="107" spans="1:3" ht="16.5" hidden="1" customHeight="1">
      <c r="A107" s="61">
        <v>106</v>
      </c>
      <c r="B107" s="61" t="s">
        <v>1</v>
      </c>
      <c r="C107" s="63">
        <v>1045225.5</v>
      </c>
    </row>
    <row r="108" spans="1:3" ht="16.5" hidden="1" customHeight="1">
      <c r="A108" s="61">
        <v>107</v>
      </c>
      <c r="B108" s="61" t="s">
        <v>1</v>
      </c>
      <c r="C108" s="63">
        <v>1191036.95</v>
      </c>
    </row>
    <row r="109" spans="1:3" ht="16.5" hidden="1" customHeight="1">
      <c r="A109" s="61">
        <v>108</v>
      </c>
      <c r="B109" s="61" t="s">
        <v>1</v>
      </c>
      <c r="C109" s="63">
        <v>827347.4</v>
      </c>
    </row>
    <row r="110" spans="1:3" ht="16.5" hidden="1" customHeight="1">
      <c r="A110" s="61">
        <v>109</v>
      </c>
      <c r="B110" s="61" t="s">
        <v>1</v>
      </c>
      <c r="C110" s="63">
        <v>746798.79</v>
      </c>
    </row>
    <row r="111" spans="1:3" ht="16.5" hidden="1" customHeight="1">
      <c r="A111" s="61">
        <v>110</v>
      </c>
      <c r="B111" s="61" t="s">
        <v>1</v>
      </c>
      <c r="C111" s="63">
        <v>37877.839999999997</v>
      </c>
    </row>
    <row r="112" spans="1:3" ht="16.5" hidden="1" customHeight="1">
      <c r="A112" s="61">
        <v>111</v>
      </c>
      <c r="B112" s="61" t="s">
        <v>1</v>
      </c>
      <c r="C112" s="63">
        <v>6685.25</v>
      </c>
    </row>
    <row r="113" spans="1:3" ht="16.5" hidden="1" customHeight="1">
      <c r="A113" s="61">
        <v>112</v>
      </c>
      <c r="B113" s="61" t="s">
        <v>1</v>
      </c>
      <c r="C113" s="1">
        <v>52023.95</v>
      </c>
    </row>
    <row r="114" spans="1:3" s="67" customFormat="1" ht="16.5" hidden="1" customHeight="1">
      <c r="A114" s="61">
        <v>113</v>
      </c>
      <c r="B114" s="61" t="s">
        <v>1</v>
      </c>
      <c r="C114" s="63">
        <v>99051.86</v>
      </c>
    </row>
    <row r="115" spans="1:3" ht="16.5" hidden="1" customHeight="1">
      <c r="A115" s="61">
        <v>114</v>
      </c>
      <c r="B115" s="61" t="s">
        <v>1</v>
      </c>
      <c r="C115" s="63">
        <v>928.37</v>
      </c>
    </row>
    <row r="116" spans="1:3" ht="16.5" hidden="1" customHeight="1">
      <c r="A116" s="61">
        <v>115</v>
      </c>
      <c r="B116" s="61" t="s">
        <v>1</v>
      </c>
      <c r="C116" s="63">
        <v>1347.64</v>
      </c>
    </row>
    <row r="117" spans="1:3" ht="16.5" hidden="1" customHeight="1">
      <c r="A117" s="61">
        <v>116</v>
      </c>
      <c r="B117" s="61" t="s">
        <v>1</v>
      </c>
      <c r="C117" s="63">
        <v>68231.899999999994</v>
      </c>
    </row>
    <row r="118" spans="1:3" ht="16.5" hidden="1" customHeight="1">
      <c r="A118" s="61">
        <v>117</v>
      </c>
      <c r="B118" s="61" t="s">
        <v>1</v>
      </c>
      <c r="C118" s="63">
        <v>22627</v>
      </c>
    </row>
    <row r="119" spans="1:3" ht="16.5" hidden="1" customHeight="1">
      <c r="A119" s="61">
        <v>118</v>
      </c>
      <c r="B119" s="61" t="s">
        <v>1</v>
      </c>
      <c r="C119" s="63">
        <v>84996.45</v>
      </c>
    </row>
    <row r="120" spans="1:3" ht="16.5" hidden="1" customHeight="1">
      <c r="A120" s="61">
        <v>119</v>
      </c>
      <c r="B120" s="61" t="s">
        <v>1</v>
      </c>
      <c r="C120" s="63">
        <v>50795</v>
      </c>
    </row>
    <row r="121" spans="1:3" ht="16.5" hidden="1" customHeight="1">
      <c r="A121" s="61">
        <v>120</v>
      </c>
      <c r="B121" s="61" t="s">
        <v>1</v>
      </c>
      <c r="C121" s="63">
        <v>65480.42</v>
      </c>
    </row>
    <row r="122" spans="1:3" ht="16.5" hidden="1" customHeight="1">
      <c r="A122" s="61">
        <v>121</v>
      </c>
      <c r="B122" s="61" t="s">
        <v>1</v>
      </c>
      <c r="C122" s="63">
        <v>12934.47</v>
      </c>
    </row>
    <row r="123" spans="1:3" ht="16.5" hidden="1" customHeight="1">
      <c r="A123" s="61">
        <v>122</v>
      </c>
      <c r="B123" s="61" t="s">
        <v>1</v>
      </c>
      <c r="C123" s="63">
        <v>10929.6</v>
      </c>
    </row>
    <row r="124" spans="1:3" ht="16.5" hidden="1" customHeight="1">
      <c r="A124" s="61">
        <v>123</v>
      </c>
      <c r="B124" s="61" t="s">
        <v>1</v>
      </c>
      <c r="C124" s="63">
        <v>2132145.6</v>
      </c>
    </row>
    <row r="125" spans="1:3" ht="16.5" hidden="1" customHeight="1">
      <c r="A125" s="61">
        <v>124</v>
      </c>
      <c r="B125" s="61" t="s">
        <v>1</v>
      </c>
      <c r="C125" s="63">
        <v>133269.49</v>
      </c>
    </row>
    <row r="126" spans="1:3" ht="16.5" hidden="1" customHeight="1">
      <c r="A126" s="61">
        <v>125</v>
      </c>
      <c r="B126" s="61" t="s">
        <v>1</v>
      </c>
      <c r="C126" s="63">
        <v>7805932.8700000001</v>
      </c>
    </row>
    <row r="127" spans="1:3" ht="16.5" hidden="1" customHeight="1">
      <c r="A127" s="61">
        <v>126</v>
      </c>
      <c r="B127" s="61" t="s">
        <v>1</v>
      </c>
      <c r="C127" s="63">
        <v>195874.8</v>
      </c>
    </row>
    <row r="128" spans="1:3" ht="16.5" hidden="1" customHeight="1">
      <c r="A128" s="61">
        <v>127</v>
      </c>
      <c r="B128" s="61" t="s">
        <v>1</v>
      </c>
      <c r="C128" s="63">
        <v>141237.25</v>
      </c>
    </row>
    <row r="129" spans="1:3" ht="16.5" hidden="1" customHeight="1">
      <c r="A129" s="61">
        <v>128</v>
      </c>
      <c r="B129" s="61" t="s">
        <v>1</v>
      </c>
      <c r="C129" s="63">
        <v>56773.2</v>
      </c>
    </row>
    <row r="130" spans="1:3" ht="16.5" hidden="1" customHeight="1">
      <c r="A130" s="61">
        <v>129</v>
      </c>
      <c r="B130" s="61" t="s">
        <v>1</v>
      </c>
      <c r="C130" s="63">
        <v>18612</v>
      </c>
    </row>
    <row r="131" spans="1:3" s="65" customFormat="1" ht="16.5" hidden="1" customHeight="1">
      <c r="A131" s="61">
        <v>130</v>
      </c>
      <c r="B131" s="61" t="s">
        <v>1</v>
      </c>
      <c r="C131" s="63">
        <v>88170.61</v>
      </c>
    </row>
    <row r="132" spans="1:3" ht="16.5" hidden="1" customHeight="1">
      <c r="A132" s="61">
        <v>131</v>
      </c>
      <c r="B132" s="61" t="s">
        <v>1</v>
      </c>
      <c r="C132" s="63">
        <v>19518.810000000001</v>
      </c>
    </row>
    <row r="133" spans="1:3" ht="16.5" hidden="1" customHeight="1">
      <c r="A133" s="61">
        <v>132</v>
      </c>
      <c r="B133" s="61" t="s">
        <v>1</v>
      </c>
      <c r="C133" s="63">
        <v>175450</v>
      </c>
    </row>
    <row r="134" spans="1:3" ht="16.5" hidden="1" customHeight="1">
      <c r="A134" s="61">
        <v>133</v>
      </c>
      <c r="B134" s="61" t="s">
        <v>1</v>
      </c>
      <c r="C134" s="63">
        <v>53778.12</v>
      </c>
    </row>
    <row r="135" spans="1:3" ht="16.5" hidden="1" customHeight="1">
      <c r="A135" s="61">
        <v>134</v>
      </c>
      <c r="B135" s="61" t="s">
        <v>1</v>
      </c>
      <c r="C135" s="63">
        <v>781455.66</v>
      </c>
    </row>
    <row r="136" spans="1:3" ht="16.5" hidden="1" customHeight="1">
      <c r="A136" s="61">
        <v>135</v>
      </c>
      <c r="B136" s="61" t="s">
        <v>1</v>
      </c>
      <c r="C136" s="63">
        <v>15343926.359999999</v>
      </c>
    </row>
    <row r="137" spans="1:3" ht="16.5" hidden="1" customHeight="1">
      <c r="A137" s="61">
        <v>136</v>
      </c>
      <c r="B137" s="61" t="s">
        <v>1</v>
      </c>
      <c r="C137" s="63">
        <v>29101.05</v>
      </c>
    </row>
    <row r="138" spans="1:3" ht="16.5" hidden="1" customHeight="1">
      <c r="A138" s="61">
        <v>137</v>
      </c>
      <c r="B138" s="61" t="s">
        <v>1</v>
      </c>
      <c r="C138" s="63">
        <v>4838334.3600000003</v>
      </c>
    </row>
    <row r="139" spans="1:3" ht="16.5" hidden="1" customHeight="1">
      <c r="A139" s="61">
        <v>138</v>
      </c>
      <c r="B139" s="61" t="s">
        <v>1</v>
      </c>
      <c r="C139" s="63">
        <v>25852.51</v>
      </c>
    </row>
    <row r="140" spans="1:3" ht="16.5" hidden="1" customHeight="1">
      <c r="A140" s="61">
        <v>139</v>
      </c>
      <c r="B140" s="61" t="s">
        <v>1</v>
      </c>
      <c r="C140" s="63">
        <v>319023.46999999997</v>
      </c>
    </row>
    <row r="141" spans="1:3" ht="16.5" hidden="1" customHeight="1">
      <c r="A141" s="61">
        <v>140</v>
      </c>
      <c r="B141" s="61" t="s">
        <v>1</v>
      </c>
      <c r="C141" s="63">
        <v>29742.9</v>
      </c>
    </row>
    <row r="142" spans="1:3" ht="16.5" hidden="1" customHeight="1">
      <c r="A142" s="61">
        <v>141</v>
      </c>
      <c r="B142" s="61" t="s">
        <v>1</v>
      </c>
      <c r="C142" s="1">
        <v>26823.61</v>
      </c>
    </row>
    <row r="143" spans="1:3" ht="16.5" hidden="1" customHeight="1">
      <c r="A143" s="61">
        <v>142</v>
      </c>
      <c r="B143" s="61" t="s">
        <v>1</v>
      </c>
      <c r="C143" s="63">
        <v>104060</v>
      </c>
    </row>
    <row r="144" spans="1:3" ht="16.5" hidden="1" customHeight="1">
      <c r="A144" s="61">
        <v>143</v>
      </c>
      <c r="B144" s="61" t="s">
        <v>1</v>
      </c>
      <c r="C144" s="63">
        <v>89763.56</v>
      </c>
    </row>
    <row r="145" spans="1:3" ht="16.5" hidden="1" customHeight="1">
      <c r="A145" s="61">
        <v>144</v>
      </c>
      <c r="B145" s="61" t="s">
        <v>1</v>
      </c>
      <c r="C145" s="63">
        <v>116565.06</v>
      </c>
    </row>
    <row r="146" spans="1:3" ht="16.5" hidden="1" customHeight="1">
      <c r="A146" s="61">
        <v>145</v>
      </c>
      <c r="B146" s="61" t="s">
        <v>1</v>
      </c>
      <c r="C146" s="63">
        <v>129756</v>
      </c>
    </row>
    <row r="147" spans="1:3" ht="16.5" hidden="1" customHeight="1">
      <c r="A147" s="61">
        <v>146</v>
      </c>
      <c r="B147" s="61" t="s">
        <v>1</v>
      </c>
      <c r="C147" s="63">
        <v>4973.1000000000004</v>
      </c>
    </row>
    <row r="148" spans="1:3" ht="16.5" hidden="1" customHeight="1">
      <c r="A148" s="61">
        <v>147</v>
      </c>
      <c r="B148" s="61" t="s">
        <v>1</v>
      </c>
      <c r="C148" s="63">
        <v>5929259.4400000004</v>
      </c>
    </row>
    <row r="149" spans="1:3" ht="16.5" hidden="1" customHeight="1">
      <c r="A149" s="61">
        <v>148</v>
      </c>
      <c r="B149" s="61" t="s">
        <v>1</v>
      </c>
      <c r="C149" s="63">
        <v>65626.820000000007</v>
      </c>
    </row>
    <row r="150" spans="1:3" ht="16.5" hidden="1" customHeight="1">
      <c r="A150" s="61">
        <v>149</v>
      </c>
      <c r="B150" s="61" t="s">
        <v>1</v>
      </c>
      <c r="C150" s="66">
        <v>258637.51</v>
      </c>
    </row>
    <row r="151" spans="1:3" ht="16.5" hidden="1" customHeight="1">
      <c r="A151" s="61">
        <v>150</v>
      </c>
      <c r="B151" s="61" t="s">
        <v>1</v>
      </c>
      <c r="C151" s="63">
        <v>289940.2</v>
      </c>
    </row>
    <row r="152" spans="1:3" ht="16.5" hidden="1" customHeight="1">
      <c r="A152" s="61">
        <v>151</v>
      </c>
      <c r="B152" s="61" t="s">
        <v>1</v>
      </c>
      <c r="C152" s="63">
        <v>19287.47</v>
      </c>
    </row>
    <row r="153" spans="1:3" ht="16.5" hidden="1" customHeight="1">
      <c r="A153" s="61">
        <v>152</v>
      </c>
      <c r="B153" s="61" t="s">
        <v>1</v>
      </c>
      <c r="C153" s="63">
        <v>25852.51</v>
      </c>
    </row>
    <row r="154" spans="1:3" ht="16.5" hidden="1" customHeight="1">
      <c r="A154" s="61">
        <v>153</v>
      </c>
      <c r="B154" s="61" t="s">
        <v>1</v>
      </c>
      <c r="C154" s="63">
        <v>19287.47</v>
      </c>
    </row>
    <row r="155" spans="1:3" ht="16.5" hidden="1" customHeight="1">
      <c r="A155" s="61">
        <v>154</v>
      </c>
      <c r="B155" s="61" t="s">
        <v>1</v>
      </c>
      <c r="C155" s="63">
        <v>14795.6</v>
      </c>
    </row>
    <row r="156" spans="1:3" ht="16.5" hidden="1" customHeight="1">
      <c r="A156" s="61">
        <v>155</v>
      </c>
      <c r="B156" s="61" t="s">
        <v>1</v>
      </c>
      <c r="C156" s="63">
        <v>1938420</v>
      </c>
    </row>
    <row r="157" spans="1:3" ht="16.5" hidden="1" customHeight="1">
      <c r="A157" s="61">
        <v>156</v>
      </c>
      <c r="B157" s="61" t="s">
        <v>1</v>
      </c>
      <c r="C157" s="63">
        <v>123420</v>
      </c>
    </row>
    <row r="158" spans="1:3" ht="16.5" hidden="1" customHeight="1">
      <c r="A158" s="61">
        <v>157</v>
      </c>
      <c r="B158" s="61" t="s">
        <v>1</v>
      </c>
      <c r="C158" s="63">
        <v>3900.75</v>
      </c>
    </row>
    <row r="159" spans="1:3" ht="16.5" hidden="1" customHeight="1">
      <c r="A159" s="61">
        <v>158</v>
      </c>
      <c r="B159" s="61" t="s">
        <v>1</v>
      </c>
      <c r="C159" s="63">
        <v>14553</v>
      </c>
    </row>
    <row r="160" spans="1:3" ht="16.5" hidden="1" customHeight="1">
      <c r="A160" s="61">
        <v>159</v>
      </c>
      <c r="B160" s="61" t="s">
        <v>1</v>
      </c>
      <c r="C160" s="1">
        <v>403623</v>
      </c>
    </row>
    <row r="161" spans="1:3" ht="16.5" hidden="1" customHeight="1">
      <c r="A161" s="61">
        <v>160</v>
      </c>
      <c r="B161" s="61" t="s">
        <v>1</v>
      </c>
      <c r="C161" s="1">
        <v>1003392</v>
      </c>
    </row>
    <row r="162" spans="1:3" ht="16.5" hidden="1" customHeight="1">
      <c r="A162" s="61">
        <v>161</v>
      </c>
      <c r="B162" s="61" t="s">
        <v>1</v>
      </c>
      <c r="C162" s="63">
        <v>90339.16</v>
      </c>
    </row>
    <row r="163" spans="1:3" ht="16.5" hidden="1" customHeight="1">
      <c r="A163" s="61">
        <v>162</v>
      </c>
      <c r="B163" s="61" t="s">
        <v>1</v>
      </c>
      <c r="C163" s="63">
        <v>141025.5</v>
      </c>
    </row>
    <row r="164" spans="1:3" ht="16.5" hidden="1" customHeight="1">
      <c r="A164" s="61">
        <v>163</v>
      </c>
      <c r="B164" s="61" t="s">
        <v>1</v>
      </c>
      <c r="C164" s="63">
        <v>128321.8</v>
      </c>
    </row>
    <row r="165" spans="1:3" ht="16.5" hidden="1" customHeight="1">
      <c r="A165" s="61">
        <v>164</v>
      </c>
      <c r="B165" s="61" t="s">
        <v>1</v>
      </c>
      <c r="C165" s="63">
        <v>2207118.8199999998</v>
      </c>
    </row>
    <row r="166" spans="1:3" ht="16.5" hidden="1" customHeight="1">
      <c r="A166" s="61">
        <v>165</v>
      </c>
      <c r="B166" s="61" t="s">
        <v>1</v>
      </c>
      <c r="C166" s="63">
        <v>34713.699999999997</v>
      </c>
    </row>
    <row r="167" spans="1:3" s="65" customFormat="1" ht="16.5" hidden="1" customHeight="1">
      <c r="A167" s="61">
        <v>166</v>
      </c>
      <c r="B167" s="61" t="s">
        <v>1</v>
      </c>
      <c r="C167" s="63">
        <v>140965</v>
      </c>
    </row>
    <row r="168" spans="1:3" ht="16.5" hidden="1" customHeight="1">
      <c r="A168" s="61">
        <v>167</v>
      </c>
      <c r="B168" s="61" t="s">
        <v>1</v>
      </c>
      <c r="C168" s="63">
        <v>39839.58</v>
      </c>
    </row>
    <row r="169" spans="1:3" ht="16.5" hidden="1" customHeight="1">
      <c r="A169" s="61">
        <v>168</v>
      </c>
      <c r="B169" s="61" t="s">
        <v>1</v>
      </c>
      <c r="C169" s="63">
        <v>12714.9</v>
      </c>
    </row>
    <row r="170" spans="1:3" ht="16.5" hidden="1" customHeight="1">
      <c r="A170" s="61">
        <v>169</v>
      </c>
      <c r="B170" s="61" t="s">
        <v>1</v>
      </c>
      <c r="C170" s="63">
        <v>571560.19999999995</v>
      </c>
    </row>
    <row r="171" spans="1:3" s="65" customFormat="1" ht="16.5" hidden="1" customHeight="1">
      <c r="A171" s="61">
        <v>170</v>
      </c>
      <c r="B171" s="61" t="s">
        <v>1</v>
      </c>
      <c r="C171" s="63">
        <v>6673848.0700000003</v>
      </c>
    </row>
    <row r="172" spans="1:3" ht="16.5" hidden="1" customHeight="1">
      <c r="A172" s="61">
        <v>171</v>
      </c>
      <c r="B172" s="61" t="s">
        <v>1</v>
      </c>
      <c r="C172" s="63">
        <v>0</v>
      </c>
    </row>
    <row r="173" spans="1:3" ht="16.5" hidden="1" customHeight="1">
      <c r="A173" s="61">
        <v>172</v>
      </c>
      <c r="B173" s="61" t="s">
        <v>1</v>
      </c>
      <c r="C173" s="63">
        <v>0</v>
      </c>
    </row>
    <row r="174" spans="1:3" ht="16.5" hidden="1" customHeight="1">
      <c r="A174" s="61">
        <v>173</v>
      </c>
      <c r="B174" s="61" t="s">
        <v>1</v>
      </c>
      <c r="C174" s="63">
        <v>0</v>
      </c>
    </row>
    <row r="175" spans="1:3" ht="16.5" hidden="1" customHeight="1">
      <c r="A175" s="61">
        <v>174</v>
      </c>
      <c r="B175" s="61" t="s">
        <v>1</v>
      </c>
      <c r="C175" s="63">
        <v>200675.4</v>
      </c>
    </row>
    <row r="176" spans="1:3" ht="16.5" hidden="1" customHeight="1">
      <c r="A176" s="61">
        <v>175</v>
      </c>
      <c r="B176" s="61" t="s">
        <v>1</v>
      </c>
      <c r="C176" s="63">
        <v>30222.21</v>
      </c>
    </row>
    <row r="177" spans="1:3" ht="16.5" hidden="1" customHeight="1">
      <c r="A177" s="61">
        <v>176</v>
      </c>
      <c r="B177" s="61" t="s">
        <v>1</v>
      </c>
      <c r="C177" s="63">
        <v>39496.71</v>
      </c>
    </row>
    <row r="178" spans="1:3" ht="16.5" hidden="1" customHeight="1">
      <c r="A178" s="61">
        <v>177</v>
      </c>
      <c r="B178" s="61" t="s">
        <v>1</v>
      </c>
      <c r="C178" s="63">
        <v>0</v>
      </c>
    </row>
    <row r="179" spans="1:3" ht="16.5" hidden="1" customHeight="1">
      <c r="A179" s="61">
        <v>178</v>
      </c>
      <c r="B179" s="61" t="s">
        <v>1</v>
      </c>
      <c r="C179" s="63">
        <v>1881</v>
      </c>
    </row>
    <row r="180" spans="1:3" ht="16.5" hidden="1" customHeight="1">
      <c r="A180" s="61">
        <v>179</v>
      </c>
      <c r="B180" s="61" t="s">
        <v>1</v>
      </c>
      <c r="C180" s="63">
        <v>17969.900000000001</v>
      </c>
    </row>
    <row r="181" spans="1:3" ht="16.5" hidden="1" customHeight="1">
      <c r="A181" s="61">
        <v>180</v>
      </c>
      <c r="B181" s="61" t="s">
        <v>1</v>
      </c>
      <c r="C181" s="63">
        <v>765115.05</v>
      </c>
    </row>
    <row r="182" spans="1:3" ht="16.5" hidden="1" customHeight="1">
      <c r="A182" s="61">
        <v>181</v>
      </c>
      <c r="B182" s="61" t="s">
        <v>1</v>
      </c>
      <c r="C182" s="63">
        <v>32670</v>
      </c>
    </row>
    <row r="183" spans="1:3" ht="16.5" hidden="1" customHeight="1">
      <c r="A183" s="61">
        <v>182</v>
      </c>
      <c r="B183" s="61" t="s">
        <v>1</v>
      </c>
      <c r="C183" s="63">
        <v>13068</v>
      </c>
    </row>
    <row r="184" spans="1:3" ht="16.5" hidden="1" customHeight="1">
      <c r="A184" s="61">
        <v>183</v>
      </c>
      <c r="B184" s="61" t="s">
        <v>1</v>
      </c>
      <c r="C184" s="63">
        <v>160675.9</v>
      </c>
    </row>
    <row r="185" spans="1:3" ht="16.5" hidden="1" customHeight="1">
      <c r="A185" s="61">
        <v>184</v>
      </c>
      <c r="B185" s="61" t="s">
        <v>1</v>
      </c>
      <c r="C185" s="63">
        <v>4530.24</v>
      </c>
    </row>
    <row r="186" spans="1:3" ht="16.5" hidden="1" customHeight="1">
      <c r="A186" s="61">
        <v>185</v>
      </c>
      <c r="B186" s="61" t="s">
        <v>1</v>
      </c>
      <c r="C186" s="63">
        <v>987.36</v>
      </c>
    </row>
    <row r="187" spans="1:3" ht="16.5" hidden="1" customHeight="1">
      <c r="A187" s="61">
        <v>186</v>
      </c>
      <c r="B187" s="61" t="s">
        <v>1</v>
      </c>
      <c r="C187" s="63">
        <v>24827</v>
      </c>
    </row>
    <row r="188" spans="1:3" ht="16.5" hidden="1" customHeight="1">
      <c r="A188" s="61">
        <v>187</v>
      </c>
      <c r="B188" s="61" t="s">
        <v>1</v>
      </c>
      <c r="C188" s="63">
        <v>43378.5</v>
      </c>
    </row>
    <row r="189" spans="1:3" ht="16.5" hidden="1" customHeight="1">
      <c r="A189" s="61">
        <v>188</v>
      </c>
      <c r="B189" s="61" t="s">
        <v>1</v>
      </c>
      <c r="C189" s="63">
        <v>4007.52</v>
      </c>
    </row>
    <row r="190" spans="1:3" ht="16.5" hidden="1" customHeight="1">
      <c r="A190" s="61">
        <v>189</v>
      </c>
      <c r="B190" s="61" t="s">
        <v>1</v>
      </c>
      <c r="C190" s="63">
        <v>1539.12</v>
      </c>
    </row>
    <row r="191" spans="1:3" ht="16.5" hidden="1" customHeight="1">
      <c r="A191" s="61">
        <v>190</v>
      </c>
      <c r="B191" s="61" t="s">
        <v>1</v>
      </c>
      <c r="C191" s="63">
        <v>2662</v>
      </c>
    </row>
    <row r="192" spans="1:3" ht="16.5" hidden="1" customHeight="1">
      <c r="A192" s="61">
        <v>191</v>
      </c>
      <c r="B192" s="61" t="s">
        <v>1</v>
      </c>
      <c r="C192" s="63">
        <v>10585.99</v>
      </c>
    </row>
    <row r="193" spans="1:3" ht="16.5" hidden="1" customHeight="1">
      <c r="A193" s="61">
        <v>192</v>
      </c>
      <c r="B193" s="61" t="s">
        <v>1</v>
      </c>
      <c r="C193" s="63">
        <v>3617.9</v>
      </c>
    </row>
    <row r="194" spans="1:3" ht="16.5" hidden="1" customHeight="1">
      <c r="A194" s="61">
        <v>193</v>
      </c>
      <c r="B194" s="61" t="s">
        <v>1</v>
      </c>
      <c r="C194" s="63">
        <v>48686.77</v>
      </c>
    </row>
    <row r="195" spans="1:3" ht="16.5" hidden="1" customHeight="1">
      <c r="A195" s="61">
        <v>194</v>
      </c>
      <c r="B195" s="61" t="s">
        <v>1</v>
      </c>
      <c r="C195" s="63">
        <v>2451450.0699999998</v>
      </c>
    </row>
    <row r="196" spans="1:3" ht="16.5" hidden="1" customHeight="1">
      <c r="A196" s="61">
        <v>195</v>
      </c>
      <c r="B196" s="61" t="s">
        <v>1</v>
      </c>
      <c r="C196" s="63">
        <v>74381.53</v>
      </c>
    </row>
    <row r="197" spans="1:3" ht="16.5" hidden="1" customHeight="1">
      <c r="A197" s="61">
        <v>196</v>
      </c>
      <c r="B197" s="61" t="s">
        <v>1</v>
      </c>
      <c r="C197" s="66">
        <v>86394</v>
      </c>
    </row>
    <row r="198" spans="1:3" ht="16.5" hidden="1" customHeight="1">
      <c r="A198" s="61">
        <v>197</v>
      </c>
      <c r="B198" s="61" t="s">
        <v>1</v>
      </c>
      <c r="C198" s="63">
        <v>12342</v>
      </c>
    </row>
    <row r="199" spans="1:3" ht="16.5" hidden="1" customHeight="1">
      <c r="A199" s="61">
        <v>198</v>
      </c>
      <c r="B199" s="61" t="s">
        <v>1</v>
      </c>
      <c r="C199" s="63">
        <v>52461.48</v>
      </c>
    </row>
    <row r="200" spans="1:3" ht="16.5" hidden="1" customHeight="1">
      <c r="A200" s="61">
        <v>199</v>
      </c>
      <c r="B200" s="61" t="s">
        <v>1</v>
      </c>
      <c r="C200" s="63">
        <v>6200.04</v>
      </c>
    </row>
    <row r="201" spans="1:3" ht="16.5" hidden="1" customHeight="1">
      <c r="A201" s="61">
        <v>200</v>
      </c>
      <c r="B201" s="61" t="s">
        <v>1</v>
      </c>
      <c r="C201" s="63">
        <v>1823574.91</v>
      </c>
    </row>
    <row r="202" spans="1:3" ht="16.5" hidden="1" customHeight="1">
      <c r="A202" s="61">
        <v>201</v>
      </c>
      <c r="B202" s="61" t="s">
        <v>1</v>
      </c>
      <c r="C202" s="63">
        <v>42637.98</v>
      </c>
    </row>
    <row r="203" spans="1:3" ht="16.5" hidden="1" customHeight="1">
      <c r="A203" s="61">
        <v>202</v>
      </c>
      <c r="B203" s="61" t="s">
        <v>1</v>
      </c>
      <c r="C203" s="63">
        <v>2371.6</v>
      </c>
    </row>
    <row r="204" spans="1:3" ht="16.5" hidden="1" customHeight="1">
      <c r="A204" s="61">
        <v>203</v>
      </c>
      <c r="B204" s="61" t="s">
        <v>1</v>
      </c>
      <c r="C204" s="63">
        <v>1047079.34</v>
      </c>
    </row>
    <row r="205" spans="1:3" ht="16.5" hidden="1" customHeight="1">
      <c r="A205" s="61">
        <v>204</v>
      </c>
      <c r="B205" s="61" t="s">
        <v>1</v>
      </c>
      <c r="C205" s="63">
        <v>2040907</v>
      </c>
    </row>
    <row r="206" spans="1:3" ht="16.5" hidden="1" customHeight="1">
      <c r="A206" s="61">
        <v>205</v>
      </c>
      <c r="B206" s="61" t="s">
        <v>1</v>
      </c>
      <c r="C206" s="63">
        <v>1766481.16</v>
      </c>
    </row>
    <row r="207" spans="1:3" ht="16.5" hidden="1" customHeight="1">
      <c r="A207" s="61">
        <v>206</v>
      </c>
      <c r="B207" s="61" t="s">
        <v>1</v>
      </c>
      <c r="C207" s="63">
        <v>159448.04999999999</v>
      </c>
    </row>
    <row r="208" spans="1:3" ht="16.5" hidden="1" customHeight="1">
      <c r="A208" s="61">
        <v>207</v>
      </c>
      <c r="B208" s="61" t="s">
        <v>1</v>
      </c>
      <c r="C208" s="63">
        <v>936240</v>
      </c>
    </row>
    <row r="209" spans="1:3" ht="16.5" hidden="1" customHeight="1">
      <c r="A209" s="61">
        <v>208</v>
      </c>
      <c r="B209" s="61" t="s">
        <v>1</v>
      </c>
      <c r="C209" s="63">
        <v>125623.2</v>
      </c>
    </row>
    <row r="210" spans="1:3" s="65" customFormat="1" ht="16.5" hidden="1" customHeight="1">
      <c r="A210" s="61">
        <v>209</v>
      </c>
      <c r="B210" s="61" t="s">
        <v>1</v>
      </c>
      <c r="C210" s="63">
        <v>23311.200000000001</v>
      </c>
    </row>
    <row r="211" spans="1:3" ht="16.5" hidden="1" customHeight="1">
      <c r="A211" s="61">
        <v>210</v>
      </c>
      <c r="B211" s="61" t="s">
        <v>1</v>
      </c>
      <c r="C211" s="63">
        <v>18000.91</v>
      </c>
    </row>
    <row r="212" spans="1:3" ht="16.5" hidden="1" customHeight="1">
      <c r="A212" s="61">
        <v>211</v>
      </c>
      <c r="B212" s="61" t="s">
        <v>1</v>
      </c>
      <c r="C212" s="63">
        <v>727321.29</v>
      </c>
    </row>
    <row r="213" spans="1:3" ht="16.5" hidden="1" customHeight="1">
      <c r="A213" s="61">
        <v>212</v>
      </c>
      <c r="B213" s="61" t="s">
        <v>1</v>
      </c>
      <c r="C213" s="63">
        <v>45737.760000000002</v>
      </c>
    </row>
    <row r="214" spans="1:3" ht="16.5" hidden="1" customHeight="1">
      <c r="A214" s="61">
        <v>213</v>
      </c>
      <c r="B214" s="61" t="s">
        <v>1</v>
      </c>
      <c r="C214" s="63">
        <v>154705.22</v>
      </c>
    </row>
    <row r="215" spans="1:3" ht="16.5" hidden="1" customHeight="1">
      <c r="A215" s="61">
        <v>214</v>
      </c>
      <c r="B215" s="61" t="s">
        <v>1</v>
      </c>
      <c r="C215" s="63">
        <v>111838</v>
      </c>
    </row>
    <row r="216" spans="1:3" ht="16.5" hidden="1" customHeight="1">
      <c r="A216" s="61">
        <v>215</v>
      </c>
      <c r="B216" s="61" t="s">
        <v>1</v>
      </c>
      <c r="C216" s="63">
        <v>270563.84999999998</v>
      </c>
    </row>
    <row r="217" spans="1:3" ht="16.5" hidden="1" customHeight="1">
      <c r="A217" s="61">
        <v>216</v>
      </c>
      <c r="B217" s="61" t="s">
        <v>1</v>
      </c>
      <c r="C217" s="63">
        <v>134550.03</v>
      </c>
    </row>
    <row r="218" spans="1:3" ht="16.5" hidden="1" customHeight="1">
      <c r="A218" s="61">
        <v>217</v>
      </c>
      <c r="B218" s="61" t="s">
        <v>1</v>
      </c>
      <c r="C218" s="63">
        <v>58806</v>
      </c>
    </row>
    <row r="219" spans="1:3" ht="16.5" hidden="1" customHeight="1">
      <c r="A219" s="61">
        <v>218</v>
      </c>
      <c r="B219" s="61" t="s">
        <v>1</v>
      </c>
      <c r="C219" s="63">
        <v>78893.69</v>
      </c>
    </row>
    <row r="220" spans="1:3" ht="16.5" hidden="1" customHeight="1">
      <c r="A220" s="61">
        <v>219</v>
      </c>
      <c r="B220" s="61" t="s">
        <v>1</v>
      </c>
      <c r="C220" s="63">
        <v>111396.66</v>
      </c>
    </row>
    <row r="221" spans="1:3" ht="16.5" hidden="1" customHeight="1">
      <c r="A221" s="61">
        <v>220</v>
      </c>
      <c r="B221" s="61" t="s">
        <v>1</v>
      </c>
      <c r="C221" s="63">
        <v>63323.1</v>
      </c>
    </row>
    <row r="222" spans="1:3" ht="16.5" hidden="1" customHeight="1">
      <c r="A222" s="61">
        <v>221</v>
      </c>
      <c r="B222" s="61" t="s">
        <v>1</v>
      </c>
      <c r="C222" s="63">
        <v>26378</v>
      </c>
    </row>
    <row r="223" spans="1:3" ht="16.5" hidden="1" customHeight="1">
      <c r="A223" s="61">
        <v>222</v>
      </c>
      <c r="B223" s="61" t="s">
        <v>1</v>
      </c>
      <c r="C223" s="63">
        <v>231267.3</v>
      </c>
    </row>
    <row r="224" spans="1:3" ht="16.5" hidden="1" customHeight="1">
      <c r="A224" s="61">
        <v>223</v>
      </c>
      <c r="B224" s="61" t="s">
        <v>1</v>
      </c>
      <c r="C224" s="63">
        <v>84000</v>
      </c>
    </row>
    <row r="225" spans="1:3" ht="16.5" hidden="1" customHeight="1">
      <c r="A225" s="61">
        <v>224</v>
      </c>
      <c r="B225" s="61" t="s">
        <v>1</v>
      </c>
      <c r="C225" s="63">
        <v>933757</v>
      </c>
    </row>
    <row r="226" spans="1:3" ht="16.5" hidden="1" customHeight="1">
      <c r="A226" s="61">
        <v>225</v>
      </c>
      <c r="B226" s="61" t="s">
        <v>1</v>
      </c>
      <c r="C226" s="63">
        <v>230199.39</v>
      </c>
    </row>
    <row r="227" spans="1:3" ht="16.5" hidden="1" customHeight="1">
      <c r="A227" s="61">
        <v>226</v>
      </c>
      <c r="B227" s="61" t="s">
        <v>1</v>
      </c>
      <c r="C227" s="63">
        <v>6579.37</v>
      </c>
    </row>
    <row r="228" spans="1:3" ht="16.5" hidden="1" customHeight="1">
      <c r="A228" s="61">
        <v>227</v>
      </c>
      <c r="B228" s="61" t="s">
        <v>1</v>
      </c>
      <c r="C228" s="63">
        <v>241965.8</v>
      </c>
    </row>
    <row r="229" spans="1:3" ht="16.5" hidden="1" customHeight="1">
      <c r="A229" s="61">
        <v>228</v>
      </c>
      <c r="B229" s="61" t="s">
        <v>1</v>
      </c>
      <c r="C229" s="63">
        <v>66041.100000000006</v>
      </c>
    </row>
    <row r="230" spans="1:3" ht="16.5" hidden="1" customHeight="1">
      <c r="A230" s="61">
        <v>229</v>
      </c>
      <c r="B230" s="61" t="s">
        <v>1</v>
      </c>
      <c r="C230" s="63">
        <v>10352.32</v>
      </c>
    </row>
    <row r="231" spans="1:3" ht="16.5" hidden="1" customHeight="1">
      <c r="A231" s="61">
        <v>230</v>
      </c>
      <c r="B231" s="61" t="s">
        <v>1</v>
      </c>
      <c r="C231" s="63">
        <v>46392</v>
      </c>
    </row>
    <row r="232" spans="1:3" ht="16.5" hidden="1" customHeight="1">
      <c r="A232" s="61">
        <v>231</v>
      </c>
      <c r="B232" s="61" t="s">
        <v>1</v>
      </c>
      <c r="C232" s="63">
        <v>1598.53</v>
      </c>
    </row>
    <row r="233" spans="1:3" ht="16.5" hidden="1" customHeight="1">
      <c r="A233" s="61">
        <v>232</v>
      </c>
      <c r="B233" s="61" t="s">
        <v>1</v>
      </c>
      <c r="C233" s="63">
        <v>9147.6</v>
      </c>
    </row>
    <row r="234" spans="1:3" ht="16.5" hidden="1" customHeight="1">
      <c r="A234" s="61">
        <v>233</v>
      </c>
      <c r="B234" s="61" t="s">
        <v>1</v>
      </c>
      <c r="C234" s="63">
        <v>47907.41</v>
      </c>
    </row>
    <row r="235" spans="1:3" ht="16.5" hidden="1" customHeight="1">
      <c r="A235" s="61">
        <v>234</v>
      </c>
      <c r="B235" s="61" t="s">
        <v>1</v>
      </c>
      <c r="C235" s="63">
        <v>313175.81</v>
      </c>
    </row>
    <row r="236" spans="1:3" ht="16.5" hidden="1" customHeight="1">
      <c r="A236" s="61">
        <v>235</v>
      </c>
      <c r="B236" s="61" t="s">
        <v>1</v>
      </c>
      <c r="C236" s="63">
        <v>6799</v>
      </c>
    </row>
    <row r="237" spans="1:3" ht="16.5" hidden="1" customHeight="1">
      <c r="A237" s="61">
        <v>236</v>
      </c>
      <c r="B237" s="61" t="s">
        <v>1</v>
      </c>
      <c r="C237" s="63">
        <v>1089</v>
      </c>
    </row>
    <row r="238" spans="1:3" ht="16.5" hidden="1" customHeight="1">
      <c r="A238" s="61">
        <v>237</v>
      </c>
      <c r="B238" s="61" t="s">
        <v>1</v>
      </c>
      <c r="C238" s="63">
        <v>19698</v>
      </c>
    </row>
    <row r="239" spans="1:3" ht="16.5" hidden="1" customHeight="1">
      <c r="A239" s="61">
        <v>238</v>
      </c>
      <c r="B239" s="61" t="s">
        <v>1</v>
      </c>
      <c r="C239" s="63">
        <v>86167.12</v>
      </c>
    </row>
    <row r="240" spans="1:3" ht="16.5" hidden="1" customHeight="1">
      <c r="A240" s="61">
        <v>239</v>
      </c>
      <c r="B240" s="61" t="s">
        <v>1</v>
      </c>
      <c r="C240" s="63">
        <v>6600</v>
      </c>
    </row>
    <row r="241" spans="1:3" ht="16.5" hidden="1" customHeight="1">
      <c r="A241" s="61">
        <v>240</v>
      </c>
      <c r="B241" s="61" t="s">
        <v>1</v>
      </c>
      <c r="C241" s="63">
        <v>96806.49</v>
      </c>
    </row>
    <row r="242" spans="1:3" ht="16.5" hidden="1" customHeight="1">
      <c r="A242" s="61">
        <v>241</v>
      </c>
      <c r="B242" s="61" t="s">
        <v>1</v>
      </c>
      <c r="C242" s="63">
        <v>12073.38</v>
      </c>
    </row>
    <row r="243" spans="1:3" ht="16.5" hidden="1" customHeight="1">
      <c r="A243" s="61">
        <v>242</v>
      </c>
      <c r="B243" s="61" t="s">
        <v>1</v>
      </c>
      <c r="C243" s="63">
        <v>34182.5</v>
      </c>
    </row>
    <row r="244" spans="1:3" ht="16.5" hidden="1" customHeight="1">
      <c r="A244" s="61">
        <v>243</v>
      </c>
      <c r="B244" s="61" t="s">
        <v>1</v>
      </c>
      <c r="C244" s="63">
        <v>20457.54</v>
      </c>
    </row>
    <row r="245" spans="1:3" ht="16.5" hidden="1" customHeight="1">
      <c r="A245" s="61">
        <v>244</v>
      </c>
      <c r="B245" s="61" t="s">
        <v>1</v>
      </c>
      <c r="C245" s="63">
        <v>1358.7</v>
      </c>
    </row>
    <row r="246" spans="1:3" ht="16.5" hidden="1" customHeight="1">
      <c r="A246" s="61">
        <v>245</v>
      </c>
      <c r="B246" s="61" t="s">
        <v>1</v>
      </c>
      <c r="C246" s="63">
        <v>4812.16</v>
      </c>
    </row>
    <row r="247" spans="1:3" ht="16.5" hidden="1" customHeight="1">
      <c r="A247" s="61">
        <v>246</v>
      </c>
      <c r="B247" s="61" t="s">
        <v>1</v>
      </c>
      <c r="C247" s="63">
        <v>682.92</v>
      </c>
    </row>
    <row r="248" spans="1:3" ht="16.5" hidden="1" customHeight="1">
      <c r="A248" s="61">
        <v>247</v>
      </c>
      <c r="B248" s="61" t="s">
        <v>1</v>
      </c>
      <c r="C248" s="63">
        <v>274.92</v>
      </c>
    </row>
    <row r="249" spans="1:3" ht="16.5" hidden="1" customHeight="1">
      <c r="A249" s="61">
        <v>248</v>
      </c>
      <c r="B249" s="61" t="s">
        <v>1</v>
      </c>
      <c r="C249" s="63">
        <v>371336.9</v>
      </c>
    </row>
    <row r="250" spans="1:3" ht="16.5" hidden="1" customHeight="1">
      <c r="A250" s="61">
        <v>249</v>
      </c>
      <c r="B250" s="61" t="s">
        <v>1</v>
      </c>
      <c r="C250" s="63">
        <v>286116.33</v>
      </c>
    </row>
    <row r="251" spans="1:3" ht="16.5" hidden="1" customHeight="1">
      <c r="A251" s="61">
        <v>250</v>
      </c>
      <c r="B251" s="61" t="s">
        <v>1</v>
      </c>
      <c r="C251" s="63">
        <v>717723.56</v>
      </c>
    </row>
    <row r="252" spans="1:3" ht="16.5" hidden="1" customHeight="1">
      <c r="A252" s="61">
        <v>251</v>
      </c>
      <c r="B252" s="61" t="s">
        <v>1</v>
      </c>
      <c r="C252" s="63">
        <v>1162039.8999999999</v>
      </c>
    </row>
    <row r="253" spans="1:3" ht="16.5" hidden="1" customHeight="1">
      <c r="A253" s="61">
        <v>252</v>
      </c>
      <c r="B253" s="61" t="s">
        <v>1</v>
      </c>
      <c r="C253" s="63">
        <v>2187211.73</v>
      </c>
    </row>
    <row r="254" spans="1:3" ht="16.5" hidden="1" customHeight="1">
      <c r="A254" s="61">
        <v>253</v>
      </c>
      <c r="B254" s="61" t="s">
        <v>1</v>
      </c>
      <c r="C254" s="63">
        <v>1401923.94</v>
      </c>
    </row>
    <row r="255" spans="1:3" ht="16.5" hidden="1" customHeight="1">
      <c r="A255" s="61">
        <v>254</v>
      </c>
      <c r="B255" s="61" t="s">
        <v>1</v>
      </c>
      <c r="C255" s="63">
        <v>216293</v>
      </c>
    </row>
    <row r="256" spans="1:3" ht="16.5" hidden="1" customHeight="1">
      <c r="A256" s="61">
        <v>255</v>
      </c>
      <c r="B256" s="61" t="s">
        <v>1</v>
      </c>
      <c r="C256" s="63">
        <v>949850</v>
      </c>
    </row>
    <row r="257" spans="1:3" ht="16.5" hidden="1" customHeight="1">
      <c r="A257" s="61">
        <v>256</v>
      </c>
      <c r="B257" s="61" t="s">
        <v>1</v>
      </c>
      <c r="C257" s="63">
        <v>7848065.7199999997</v>
      </c>
    </row>
    <row r="258" spans="1:3" ht="16.5" hidden="1" customHeight="1">
      <c r="A258" s="61">
        <v>257</v>
      </c>
      <c r="B258" s="61" t="s">
        <v>1</v>
      </c>
      <c r="C258" s="63">
        <v>58273.599999999999</v>
      </c>
    </row>
    <row r="259" spans="1:3" ht="16.5" hidden="1" customHeight="1">
      <c r="A259" s="61">
        <v>258</v>
      </c>
      <c r="B259" s="61" t="s">
        <v>1</v>
      </c>
      <c r="C259" s="63">
        <v>198742</v>
      </c>
    </row>
    <row r="260" spans="1:3" ht="16.5" hidden="1" customHeight="1">
      <c r="A260" s="61">
        <v>259</v>
      </c>
      <c r="B260" s="61" t="s">
        <v>1</v>
      </c>
      <c r="C260" s="63">
        <v>104000</v>
      </c>
    </row>
    <row r="261" spans="1:3" s="65" customFormat="1" ht="16.5" hidden="1" customHeight="1">
      <c r="A261" s="61">
        <v>260</v>
      </c>
      <c r="B261" s="61" t="s">
        <v>1</v>
      </c>
      <c r="C261" s="63">
        <v>878843.07</v>
      </c>
    </row>
    <row r="262" spans="1:3" ht="16.5" hidden="1" customHeight="1">
      <c r="A262" s="61">
        <v>261</v>
      </c>
      <c r="B262" s="61" t="s">
        <v>1</v>
      </c>
      <c r="C262" s="63">
        <v>4495275.22</v>
      </c>
    </row>
    <row r="263" spans="1:3" ht="16.5" hidden="1" customHeight="1">
      <c r="A263" s="61">
        <v>262</v>
      </c>
      <c r="B263" s="61" t="s">
        <v>1</v>
      </c>
      <c r="C263" s="63">
        <v>1587096.58</v>
      </c>
    </row>
    <row r="264" spans="1:3" ht="16.5" hidden="1" customHeight="1">
      <c r="A264" s="61">
        <v>263</v>
      </c>
      <c r="B264" s="61" t="s">
        <v>1</v>
      </c>
      <c r="C264" s="63">
        <v>1344673</v>
      </c>
    </row>
    <row r="265" spans="1:3" ht="16.5" hidden="1" customHeight="1">
      <c r="A265" s="61">
        <v>264</v>
      </c>
      <c r="B265" s="61" t="s">
        <v>1</v>
      </c>
      <c r="C265" s="63">
        <v>399000</v>
      </c>
    </row>
    <row r="266" spans="1:3" ht="16.5" hidden="1" customHeight="1">
      <c r="A266" s="61">
        <v>265</v>
      </c>
      <c r="B266" s="61" t="s">
        <v>1</v>
      </c>
      <c r="C266" s="63">
        <v>930000</v>
      </c>
    </row>
    <row r="267" spans="1:3" ht="16.5" hidden="1" customHeight="1">
      <c r="A267" s="61">
        <v>266</v>
      </c>
      <c r="B267" s="61" t="s">
        <v>1</v>
      </c>
      <c r="C267" s="63">
        <v>1643000</v>
      </c>
    </row>
    <row r="268" spans="1:3" ht="16.5" hidden="1" customHeight="1">
      <c r="A268" s="61">
        <v>267</v>
      </c>
      <c r="B268" s="61" t="s">
        <v>1</v>
      </c>
      <c r="C268" s="63">
        <v>55660</v>
      </c>
    </row>
    <row r="269" spans="1:3" ht="16.5" hidden="1" customHeight="1">
      <c r="A269" s="61">
        <v>268</v>
      </c>
      <c r="B269" s="61" t="s">
        <v>1</v>
      </c>
      <c r="C269" s="63">
        <v>122178.42</v>
      </c>
    </row>
    <row r="270" spans="1:3" ht="16.5" hidden="1" customHeight="1">
      <c r="A270" s="61">
        <v>269</v>
      </c>
      <c r="B270" s="61" t="s">
        <v>1</v>
      </c>
      <c r="C270" s="1">
        <v>119790</v>
      </c>
    </row>
    <row r="271" spans="1:3" ht="16.5" hidden="1" customHeight="1">
      <c r="A271" s="61">
        <v>270</v>
      </c>
      <c r="B271" s="61" t="s">
        <v>1</v>
      </c>
      <c r="C271" s="1">
        <v>819073.2</v>
      </c>
    </row>
    <row r="272" spans="1:3" ht="16.5" hidden="1" customHeight="1">
      <c r="A272" s="61">
        <v>271</v>
      </c>
      <c r="B272" s="61" t="s">
        <v>1</v>
      </c>
      <c r="C272" s="1">
        <v>157300</v>
      </c>
    </row>
    <row r="273" spans="1:3" ht="16.5" hidden="1" customHeight="1">
      <c r="A273" s="61">
        <v>272</v>
      </c>
      <c r="B273" s="61" t="s">
        <v>1</v>
      </c>
      <c r="C273" s="63">
        <v>25705.85</v>
      </c>
    </row>
    <row r="274" spans="1:3" ht="16.5" hidden="1" customHeight="1">
      <c r="A274" s="61">
        <v>273</v>
      </c>
      <c r="B274" s="61" t="s">
        <v>1</v>
      </c>
      <c r="C274" s="63">
        <v>510680.03</v>
      </c>
    </row>
    <row r="275" spans="1:3" ht="16.5" hidden="1" customHeight="1">
      <c r="A275" s="61">
        <v>274</v>
      </c>
      <c r="B275" s="61" t="s">
        <v>1</v>
      </c>
      <c r="C275" s="66">
        <v>4359937.92</v>
      </c>
    </row>
    <row r="276" spans="1:3" ht="16.5" hidden="1" customHeight="1">
      <c r="A276" s="61">
        <v>275</v>
      </c>
      <c r="B276" s="61" t="s">
        <v>1</v>
      </c>
      <c r="C276" s="63">
        <v>1115868.1499999999</v>
      </c>
    </row>
    <row r="277" spans="1:3" ht="16.5" hidden="1" customHeight="1">
      <c r="A277" s="61">
        <v>276</v>
      </c>
      <c r="B277" s="61" t="s">
        <v>1</v>
      </c>
      <c r="C277" s="63">
        <v>1132738.22</v>
      </c>
    </row>
    <row r="278" spans="1:3" ht="16.5" hidden="1" customHeight="1">
      <c r="A278" s="61">
        <v>277</v>
      </c>
      <c r="B278" s="61" t="s">
        <v>1</v>
      </c>
      <c r="C278" s="63">
        <v>3100.02</v>
      </c>
    </row>
    <row r="279" spans="1:3" ht="16.5" hidden="1" customHeight="1">
      <c r="A279" s="61">
        <v>278</v>
      </c>
      <c r="B279" s="61" t="s">
        <v>1</v>
      </c>
      <c r="C279" s="63">
        <v>2863.53</v>
      </c>
    </row>
    <row r="280" spans="1:3" ht="16.5" hidden="1" customHeight="1">
      <c r="A280" s="61">
        <v>279</v>
      </c>
      <c r="B280" s="61" t="s">
        <v>1</v>
      </c>
      <c r="C280" s="63">
        <v>3976.67</v>
      </c>
    </row>
    <row r="281" spans="1:3" ht="16.5" hidden="1" customHeight="1">
      <c r="A281" s="61">
        <v>280</v>
      </c>
      <c r="B281" s="61" t="s">
        <v>1</v>
      </c>
      <c r="C281" s="63">
        <v>6340.4</v>
      </c>
    </row>
    <row r="282" spans="1:3" ht="16.5" hidden="1" customHeight="1">
      <c r="A282" s="61">
        <v>281</v>
      </c>
      <c r="B282" s="61" t="s">
        <v>1</v>
      </c>
      <c r="C282" s="63">
        <v>10817.4</v>
      </c>
    </row>
    <row r="283" spans="1:3" ht="16.5" hidden="1" customHeight="1">
      <c r="A283" s="61">
        <v>282</v>
      </c>
      <c r="B283" s="61" t="s">
        <v>1</v>
      </c>
      <c r="C283" s="63">
        <v>522.72</v>
      </c>
    </row>
    <row r="284" spans="1:3" ht="16.5" hidden="1" customHeight="1">
      <c r="A284" s="61">
        <v>283</v>
      </c>
      <c r="B284" s="61" t="s">
        <v>1</v>
      </c>
      <c r="C284" s="63">
        <v>2752.99</v>
      </c>
    </row>
    <row r="285" spans="1:3" ht="16.5" hidden="1" customHeight="1">
      <c r="A285" s="61">
        <v>284</v>
      </c>
      <c r="B285" s="61" t="s">
        <v>1</v>
      </c>
      <c r="C285" s="63">
        <v>2482.92</v>
      </c>
    </row>
    <row r="286" spans="1:3" ht="16.5" hidden="1" customHeight="1">
      <c r="A286" s="61">
        <v>285</v>
      </c>
      <c r="B286" s="61" t="s">
        <v>1</v>
      </c>
      <c r="C286" s="63">
        <v>2139.2800000000002</v>
      </c>
    </row>
    <row r="287" spans="1:3" ht="16.5" hidden="1" customHeight="1">
      <c r="A287" s="61">
        <v>286</v>
      </c>
      <c r="B287" s="61" t="s">
        <v>1</v>
      </c>
      <c r="C287" s="63">
        <v>390.1</v>
      </c>
    </row>
    <row r="288" spans="1:3" ht="16.5" hidden="1" customHeight="1">
      <c r="A288" s="61">
        <v>287</v>
      </c>
      <c r="B288" s="61" t="s">
        <v>1</v>
      </c>
      <c r="C288" s="63">
        <v>696.96</v>
      </c>
    </row>
    <row r="289" spans="1:3" ht="16.5" hidden="1" customHeight="1">
      <c r="A289" s="61">
        <v>288</v>
      </c>
      <c r="B289" s="61" t="s">
        <v>1</v>
      </c>
      <c r="C289" s="63">
        <v>281008</v>
      </c>
    </row>
    <row r="290" spans="1:3" ht="16.5" hidden="1" customHeight="1">
      <c r="A290" s="61">
        <v>289</v>
      </c>
      <c r="B290" s="61" t="s">
        <v>1</v>
      </c>
      <c r="C290" s="63">
        <v>4909.22</v>
      </c>
    </row>
    <row r="291" spans="1:3" ht="16.5" hidden="1" customHeight="1">
      <c r="A291" s="61">
        <v>290</v>
      </c>
      <c r="B291" s="61" t="s">
        <v>1</v>
      </c>
      <c r="C291" s="63">
        <v>36517.800000000003</v>
      </c>
    </row>
    <row r="292" spans="1:3" ht="16.5" hidden="1" customHeight="1">
      <c r="A292" s="61">
        <v>291</v>
      </c>
      <c r="B292" s="61" t="s">
        <v>1</v>
      </c>
      <c r="C292" s="63">
        <v>9538.31</v>
      </c>
    </row>
    <row r="293" spans="1:3" ht="16.5" hidden="1" customHeight="1">
      <c r="A293" s="61">
        <v>292</v>
      </c>
      <c r="B293" s="61" t="s">
        <v>1</v>
      </c>
      <c r="C293" s="63">
        <v>5369.98</v>
      </c>
    </row>
    <row r="294" spans="1:3" ht="16.5" hidden="1" customHeight="1">
      <c r="A294" s="61">
        <v>293</v>
      </c>
      <c r="B294" s="61" t="s">
        <v>1</v>
      </c>
      <c r="C294" s="63">
        <v>1095600</v>
      </c>
    </row>
    <row r="295" spans="1:3" ht="16.5" hidden="1" customHeight="1">
      <c r="A295" s="61">
        <v>294</v>
      </c>
      <c r="B295" s="61" t="s">
        <v>1</v>
      </c>
      <c r="C295" s="63">
        <v>64660.86</v>
      </c>
    </row>
    <row r="296" spans="1:3" ht="16.5" hidden="1" customHeight="1">
      <c r="A296" s="61">
        <v>295</v>
      </c>
      <c r="B296" s="61" t="s">
        <v>1</v>
      </c>
      <c r="C296" s="63">
        <v>28927.01</v>
      </c>
    </row>
    <row r="297" spans="1:3" ht="16.5" hidden="1" customHeight="1">
      <c r="A297" s="61">
        <v>296</v>
      </c>
      <c r="B297" s="61" t="s">
        <v>1</v>
      </c>
      <c r="C297" s="63">
        <v>15130.84</v>
      </c>
    </row>
    <row r="298" spans="1:3" ht="16.5" hidden="1" customHeight="1">
      <c r="A298" s="61">
        <v>297</v>
      </c>
      <c r="B298" s="61" t="s">
        <v>1</v>
      </c>
      <c r="C298" s="63">
        <v>394460</v>
      </c>
    </row>
    <row r="299" spans="1:3" ht="16.5" hidden="1" customHeight="1">
      <c r="A299" s="61">
        <v>298</v>
      </c>
      <c r="B299" s="61" t="s">
        <v>1</v>
      </c>
      <c r="C299" s="63">
        <v>189158.67</v>
      </c>
    </row>
    <row r="300" spans="1:3" ht="16.5" hidden="1" customHeight="1">
      <c r="A300" s="61">
        <v>299</v>
      </c>
      <c r="B300" s="61" t="s">
        <v>1</v>
      </c>
      <c r="C300" s="63">
        <v>20422.86</v>
      </c>
    </row>
    <row r="301" spans="1:3" ht="16.5" hidden="1" customHeight="1">
      <c r="A301" s="61">
        <v>300</v>
      </c>
      <c r="B301" s="61" t="s">
        <v>1</v>
      </c>
      <c r="C301" s="63">
        <v>3003.73</v>
      </c>
    </row>
    <row r="302" spans="1:3" ht="16.5" hidden="1" customHeight="1">
      <c r="A302" s="61">
        <v>301</v>
      </c>
      <c r="B302" s="61" t="s">
        <v>1</v>
      </c>
      <c r="C302" s="63">
        <v>3146000</v>
      </c>
    </row>
    <row r="303" spans="1:3" ht="16.5" hidden="1" customHeight="1">
      <c r="A303" s="61">
        <v>302</v>
      </c>
      <c r="B303" s="61" t="s">
        <v>1</v>
      </c>
      <c r="C303" s="63">
        <v>3219955.2</v>
      </c>
    </row>
    <row r="304" spans="1:3" ht="16.5" hidden="1" customHeight="1">
      <c r="A304" s="61">
        <v>303</v>
      </c>
      <c r="B304" s="61" t="s">
        <v>1</v>
      </c>
      <c r="C304" s="63">
        <v>62299.47</v>
      </c>
    </row>
    <row r="305" spans="1:3" ht="16.5" hidden="1" customHeight="1">
      <c r="A305" s="61">
        <v>304</v>
      </c>
      <c r="B305" s="61" t="s">
        <v>1</v>
      </c>
      <c r="C305" s="63">
        <v>3276000</v>
      </c>
    </row>
    <row r="306" spans="1:3" s="65" customFormat="1" ht="16.5" hidden="1" customHeight="1">
      <c r="A306" s="61">
        <v>305</v>
      </c>
      <c r="B306" s="61" t="s">
        <v>1</v>
      </c>
      <c r="C306" s="63">
        <v>4662000</v>
      </c>
    </row>
    <row r="307" spans="1:3" ht="16.5" hidden="1" customHeight="1">
      <c r="A307" s="61">
        <v>306</v>
      </c>
      <c r="B307" s="61" t="s">
        <v>1</v>
      </c>
      <c r="C307" s="63">
        <v>1680000</v>
      </c>
    </row>
    <row r="308" spans="1:3" ht="16.5" hidden="1" customHeight="1">
      <c r="A308" s="61">
        <v>307</v>
      </c>
      <c r="B308" s="61" t="s">
        <v>1</v>
      </c>
      <c r="C308" s="63">
        <v>2016000</v>
      </c>
    </row>
    <row r="309" spans="1:3" ht="16.5" hidden="1" customHeight="1">
      <c r="A309" s="61">
        <v>308</v>
      </c>
      <c r="B309" s="61" t="s">
        <v>1</v>
      </c>
      <c r="C309" s="63">
        <v>103037.9</v>
      </c>
    </row>
    <row r="310" spans="1:3" ht="16.5" hidden="1" customHeight="1">
      <c r="A310" s="61">
        <v>309</v>
      </c>
      <c r="B310" s="61" t="s">
        <v>1</v>
      </c>
      <c r="C310" s="63">
        <v>174845</v>
      </c>
    </row>
    <row r="311" spans="1:3" ht="16.5" hidden="1" customHeight="1">
      <c r="A311" s="61">
        <v>310</v>
      </c>
      <c r="B311" s="61" t="s">
        <v>1</v>
      </c>
      <c r="C311" s="63">
        <v>491247.17</v>
      </c>
    </row>
    <row r="312" spans="1:3" ht="16.5" hidden="1" customHeight="1">
      <c r="A312" s="61">
        <v>311</v>
      </c>
      <c r="B312" s="61" t="s">
        <v>1</v>
      </c>
      <c r="C312" s="63">
        <v>8419.98</v>
      </c>
    </row>
    <row r="313" spans="1:3" ht="16.5" hidden="1" customHeight="1">
      <c r="A313" s="61">
        <v>312</v>
      </c>
      <c r="B313" s="61" t="s">
        <v>1</v>
      </c>
      <c r="C313" s="63">
        <v>17926.150000000001</v>
      </c>
    </row>
    <row r="314" spans="1:3" ht="16.5" hidden="1" customHeight="1">
      <c r="A314" s="61">
        <v>313</v>
      </c>
      <c r="B314" s="61" t="s">
        <v>1</v>
      </c>
      <c r="C314" s="63">
        <v>306.37</v>
      </c>
    </row>
    <row r="315" spans="1:3" ht="16.5" hidden="1" customHeight="1">
      <c r="A315" s="61">
        <v>314</v>
      </c>
      <c r="B315" s="61" t="s">
        <v>1</v>
      </c>
      <c r="C315" s="63">
        <v>4890.7</v>
      </c>
    </row>
    <row r="316" spans="1:3" ht="16.5" hidden="1" customHeight="1">
      <c r="A316" s="61">
        <v>315</v>
      </c>
      <c r="B316" s="61" t="s">
        <v>1</v>
      </c>
      <c r="C316" s="63">
        <v>12214.31</v>
      </c>
    </row>
    <row r="317" spans="1:3" ht="16.5" hidden="1" customHeight="1">
      <c r="A317" s="61">
        <v>316</v>
      </c>
      <c r="B317" s="61" t="s">
        <v>1</v>
      </c>
      <c r="C317" s="63">
        <v>14956.81</v>
      </c>
    </row>
    <row r="318" spans="1:3" ht="16.5" hidden="1" customHeight="1">
      <c r="A318" s="61">
        <v>317</v>
      </c>
      <c r="B318" s="61" t="s">
        <v>1</v>
      </c>
      <c r="C318" s="63">
        <v>6716.71</v>
      </c>
    </row>
    <row r="319" spans="1:3" ht="16.5" hidden="1" customHeight="1">
      <c r="A319" s="61">
        <v>318</v>
      </c>
      <c r="B319" s="61" t="s">
        <v>1</v>
      </c>
      <c r="C319" s="63">
        <v>92119.55</v>
      </c>
    </row>
    <row r="320" spans="1:3" ht="16.5" hidden="1" customHeight="1">
      <c r="A320" s="61">
        <v>319</v>
      </c>
      <c r="B320" s="61" t="s">
        <v>1</v>
      </c>
      <c r="C320" s="63">
        <v>3611850</v>
      </c>
    </row>
    <row r="321" spans="1:3" ht="16.5" hidden="1" customHeight="1">
      <c r="A321" s="61">
        <v>320</v>
      </c>
      <c r="B321" s="61" t="s">
        <v>1</v>
      </c>
      <c r="C321" s="63">
        <v>2520000</v>
      </c>
    </row>
    <row r="322" spans="1:3" ht="16.5" hidden="1" customHeight="1">
      <c r="A322" s="61">
        <v>321</v>
      </c>
      <c r="B322" s="61" t="s">
        <v>1</v>
      </c>
      <c r="C322" s="63">
        <v>128601.49</v>
      </c>
    </row>
    <row r="323" spans="1:3" ht="16.5" hidden="1" customHeight="1">
      <c r="A323" s="61">
        <v>322</v>
      </c>
      <c r="B323" s="61" t="s">
        <v>1</v>
      </c>
      <c r="C323" s="63">
        <v>26620</v>
      </c>
    </row>
    <row r="324" spans="1:3" ht="16.5" hidden="1" customHeight="1">
      <c r="A324" s="61">
        <v>323</v>
      </c>
      <c r="B324" s="61" t="s">
        <v>1</v>
      </c>
      <c r="C324" s="63">
        <v>1076925.1200000001</v>
      </c>
    </row>
    <row r="325" spans="1:3" ht="16.5" hidden="1" customHeight="1">
      <c r="A325" s="61">
        <v>324</v>
      </c>
      <c r="B325" s="61" t="s">
        <v>1</v>
      </c>
      <c r="C325" s="63">
        <v>309065.37</v>
      </c>
    </row>
    <row r="326" spans="1:3" ht="16.5" hidden="1" customHeight="1">
      <c r="A326" s="61">
        <v>325</v>
      </c>
      <c r="B326" s="61" t="s">
        <v>1</v>
      </c>
      <c r="C326" s="63">
        <v>62920</v>
      </c>
    </row>
    <row r="327" spans="1:3" ht="16.5" hidden="1" customHeight="1">
      <c r="A327" s="61">
        <v>326</v>
      </c>
      <c r="B327" s="61" t="s">
        <v>1</v>
      </c>
      <c r="C327" s="63">
        <v>29815.71</v>
      </c>
    </row>
    <row r="328" spans="1:3" ht="16.5" hidden="1" customHeight="1">
      <c r="A328" s="61">
        <v>327</v>
      </c>
      <c r="B328" s="61" t="s">
        <v>1</v>
      </c>
      <c r="C328" s="63">
        <v>5295.66</v>
      </c>
    </row>
    <row r="329" spans="1:3" ht="16.5" hidden="1" customHeight="1">
      <c r="A329" s="61">
        <v>328</v>
      </c>
      <c r="B329" s="61" t="s">
        <v>1</v>
      </c>
      <c r="C329" s="63">
        <v>4296.04</v>
      </c>
    </row>
    <row r="330" spans="1:3" ht="16.5" hidden="1" customHeight="1">
      <c r="A330" s="61">
        <v>329</v>
      </c>
      <c r="B330" s="61" t="s">
        <v>1</v>
      </c>
      <c r="C330" s="63">
        <v>14817.12</v>
      </c>
    </row>
    <row r="331" spans="1:3" ht="16.5" hidden="1" customHeight="1">
      <c r="A331" s="61">
        <v>330</v>
      </c>
      <c r="B331" s="61" t="s">
        <v>1</v>
      </c>
      <c r="C331" s="63">
        <v>20564.349999999999</v>
      </c>
    </row>
    <row r="332" spans="1:3" ht="16.5" hidden="1" customHeight="1">
      <c r="A332" s="61">
        <v>331</v>
      </c>
      <c r="B332" s="61" t="s">
        <v>1</v>
      </c>
      <c r="C332" s="63">
        <v>23526.85</v>
      </c>
    </row>
    <row r="333" spans="1:3" ht="16.5" hidden="1" customHeight="1">
      <c r="A333" s="61">
        <v>332</v>
      </c>
      <c r="B333" s="61" t="s">
        <v>1</v>
      </c>
      <c r="C333" s="63">
        <v>82911.31</v>
      </c>
    </row>
    <row r="334" spans="1:3" ht="16.5" hidden="1" customHeight="1">
      <c r="A334" s="61">
        <v>333</v>
      </c>
      <c r="B334" s="61" t="s">
        <v>1</v>
      </c>
      <c r="C334" s="63">
        <v>128803.29</v>
      </c>
    </row>
    <row r="335" spans="1:3" ht="16.5" hidden="1" customHeight="1">
      <c r="A335" s="61">
        <v>334</v>
      </c>
      <c r="B335" s="61" t="s">
        <v>1</v>
      </c>
      <c r="C335" s="63">
        <v>7101460.71</v>
      </c>
    </row>
    <row r="336" spans="1:3" ht="16.5" hidden="1" customHeight="1">
      <c r="A336" s="61">
        <v>335</v>
      </c>
      <c r="B336" s="61" t="s">
        <v>1</v>
      </c>
      <c r="C336" s="63">
        <v>131224.5</v>
      </c>
    </row>
    <row r="337" spans="1:3" ht="16.5" hidden="1" customHeight="1">
      <c r="A337" s="61">
        <v>336</v>
      </c>
      <c r="B337" s="61" t="s">
        <v>1</v>
      </c>
      <c r="C337" s="63">
        <v>0</v>
      </c>
    </row>
    <row r="338" spans="1:3" ht="16.5" hidden="1" customHeight="1">
      <c r="A338" s="61">
        <v>337</v>
      </c>
      <c r="B338" s="61" t="s">
        <v>1</v>
      </c>
      <c r="C338" s="63">
        <v>0</v>
      </c>
    </row>
    <row r="339" spans="1:3" ht="16.5" hidden="1" customHeight="1">
      <c r="A339" s="61">
        <v>338</v>
      </c>
      <c r="B339" s="61" t="s">
        <v>1</v>
      </c>
      <c r="C339" s="63">
        <v>0</v>
      </c>
    </row>
    <row r="340" spans="1:3" ht="16.5" hidden="1" customHeight="1">
      <c r="A340" s="61">
        <v>339</v>
      </c>
      <c r="B340" s="61" t="s">
        <v>1</v>
      </c>
      <c r="C340" s="63">
        <v>607534.86</v>
      </c>
    </row>
    <row r="341" spans="1:3" ht="16.5" hidden="1" customHeight="1">
      <c r="A341" s="61">
        <v>340</v>
      </c>
      <c r="B341" s="61" t="s">
        <v>1</v>
      </c>
      <c r="C341" s="63">
        <v>80779.009999999995</v>
      </c>
    </row>
    <row r="342" spans="1:3" ht="16.5" hidden="1" customHeight="1">
      <c r="A342" s="61">
        <v>341</v>
      </c>
      <c r="B342" s="61" t="s">
        <v>1</v>
      </c>
      <c r="C342" s="66">
        <v>204792</v>
      </c>
    </row>
    <row r="343" spans="1:3" ht="16.5" hidden="1" customHeight="1">
      <c r="A343" s="61">
        <v>342</v>
      </c>
      <c r="B343" s="61" t="s">
        <v>1</v>
      </c>
      <c r="C343" s="66">
        <v>62752</v>
      </c>
    </row>
    <row r="344" spans="1:3" ht="16.5" hidden="1" customHeight="1">
      <c r="A344" s="61">
        <v>343</v>
      </c>
      <c r="B344" s="61" t="s">
        <v>1</v>
      </c>
      <c r="C344" s="66">
        <v>101600</v>
      </c>
    </row>
    <row r="345" spans="1:3" ht="16.5" hidden="1" customHeight="1">
      <c r="A345" s="61">
        <v>344</v>
      </c>
      <c r="B345" s="61" t="s">
        <v>1</v>
      </c>
      <c r="C345" s="66">
        <v>155000</v>
      </c>
    </row>
    <row r="346" spans="1:3" ht="16.5" hidden="1" customHeight="1">
      <c r="A346" s="61">
        <v>345</v>
      </c>
      <c r="B346" s="61" t="s">
        <v>1</v>
      </c>
      <c r="C346" s="66">
        <v>50880</v>
      </c>
    </row>
    <row r="347" spans="1:3" ht="16.5" hidden="1" customHeight="1">
      <c r="A347" s="61">
        <v>346</v>
      </c>
      <c r="B347" s="61" t="s">
        <v>1</v>
      </c>
      <c r="C347" s="66">
        <v>451136</v>
      </c>
    </row>
    <row r="348" spans="1:3" ht="16.5" hidden="1" customHeight="1">
      <c r="A348" s="61">
        <v>347</v>
      </c>
      <c r="B348" s="61" t="s">
        <v>1</v>
      </c>
      <c r="C348" s="66">
        <v>57960</v>
      </c>
    </row>
    <row r="349" spans="1:3" ht="16.5" hidden="1" customHeight="1">
      <c r="A349" s="61">
        <v>348</v>
      </c>
      <c r="B349" s="61" t="s">
        <v>1</v>
      </c>
      <c r="C349" s="66">
        <v>32760</v>
      </c>
    </row>
    <row r="350" spans="1:3" ht="16.5" hidden="1" customHeight="1">
      <c r="A350" s="61">
        <v>349</v>
      </c>
      <c r="B350" s="61" t="s">
        <v>1</v>
      </c>
      <c r="C350" s="66">
        <v>154929.60000000001</v>
      </c>
    </row>
    <row r="351" spans="1:3" ht="16.5" hidden="1" customHeight="1">
      <c r="A351" s="61">
        <v>350</v>
      </c>
      <c r="B351" s="61" t="s">
        <v>1</v>
      </c>
      <c r="C351" s="66">
        <v>171720</v>
      </c>
    </row>
    <row r="352" spans="1:3" ht="16.5" hidden="1" customHeight="1">
      <c r="A352" s="61">
        <v>351</v>
      </c>
      <c r="B352" s="61" t="s">
        <v>1</v>
      </c>
      <c r="C352" s="66">
        <v>42400</v>
      </c>
    </row>
    <row r="353" spans="1:3" ht="16.5" hidden="1" customHeight="1">
      <c r="A353" s="61">
        <v>352</v>
      </c>
      <c r="B353" s="61" t="s">
        <v>1</v>
      </c>
      <c r="C353" s="66">
        <v>11340</v>
      </c>
    </row>
    <row r="354" spans="1:3" ht="16.5" hidden="1" customHeight="1">
      <c r="A354" s="61">
        <v>353</v>
      </c>
      <c r="B354" s="61" t="s">
        <v>1</v>
      </c>
      <c r="C354" s="66">
        <v>37800</v>
      </c>
    </row>
    <row r="355" spans="1:3" ht="16.5" hidden="1" customHeight="1">
      <c r="A355" s="61">
        <v>354</v>
      </c>
      <c r="B355" s="61" t="s">
        <v>1</v>
      </c>
      <c r="C355" s="63">
        <v>286933.38</v>
      </c>
    </row>
    <row r="356" spans="1:3" ht="16.5" hidden="1" customHeight="1">
      <c r="A356" s="61">
        <v>355</v>
      </c>
      <c r="B356" s="61" t="s">
        <v>1</v>
      </c>
      <c r="C356" s="66">
        <v>3024</v>
      </c>
    </row>
    <row r="357" spans="1:3" ht="16.5" hidden="1" customHeight="1">
      <c r="A357" s="61">
        <v>356</v>
      </c>
      <c r="B357" s="61" t="s">
        <v>1</v>
      </c>
      <c r="C357" s="66">
        <v>80560</v>
      </c>
    </row>
    <row r="358" spans="1:3" ht="16.5" hidden="1" customHeight="1">
      <c r="A358" s="61">
        <v>357</v>
      </c>
      <c r="B358" s="61" t="s">
        <v>1</v>
      </c>
      <c r="C358" s="66">
        <v>254400</v>
      </c>
    </row>
    <row r="359" spans="1:3" ht="16.5" hidden="1" customHeight="1">
      <c r="A359" s="61">
        <v>358</v>
      </c>
      <c r="B359" s="61" t="s">
        <v>1</v>
      </c>
      <c r="C359" s="66">
        <v>182320</v>
      </c>
    </row>
    <row r="360" spans="1:3" ht="16.5" hidden="1" customHeight="1">
      <c r="A360" s="61">
        <v>359</v>
      </c>
      <c r="B360" s="61" t="s">
        <v>1</v>
      </c>
      <c r="C360" s="66">
        <v>110664</v>
      </c>
    </row>
    <row r="361" spans="1:3" ht="16.5" hidden="1" customHeight="1">
      <c r="A361" s="61">
        <v>360</v>
      </c>
      <c r="B361" s="61" t="s">
        <v>1</v>
      </c>
      <c r="C361" s="66">
        <v>480112.16</v>
      </c>
    </row>
    <row r="362" spans="1:3" ht="16.5" hidden="1" customHeight="1">
      <c r="A362" s="61">
        <v>361</v>
      </c>
      <c r="B362" s="61" t="s">
        <v>1</v>
      </c>
      <c r="C362" s="66">
        <v>491305.76</v>
      </c>
    </row>
    <row r="363" spans="1:3" ht="16.5" hidden="1" customHeight="1">
      <c r="A363" s="61">
        <v>362</v>
      </c>
      <c r="B363" s="61" t="s">
        <v>1</v>
      </c>
      <c r="C363" s="66">
        <v>11872</v>
      </c>
    </row>
    <row r="364" spans="1:3" ht="16.5" hidden="1" customHeight="1">
      <c r="A364" s="61">
        <v>363</v>
      </c>
      <c r="B364" s="61" t="s">
        <v>1</v>
      </c>
      <c r="C364" s="66">
        <v>195888</v>
      </c>
    </row>
    <row r="365" spans="1:3" ht="16.5" hidden="1" customHeight="1">
      <c r="A365" s="61">
        <v>364</v>
      </c>
      <c r="B365" s="61" t="s">
        <v>1</v>
      </c>
      <c r="C365" s="66">
        <v>32393.599999999999</v>
      </c>
    </row>
    <row r="366" spans="1:3" ht="16.5" hidden="1" customHeight="1">
      <c r="A366" s="61">
        <v>365</v>
      </c>
      <c r="B366" s="61" t="s">
        <v>1</v>
      </c>
      <c r="C366" s="66">
        <v>37312</v>
      </c>
    </row>
    <row r="367" spans="1:3" ht="16.5" hidden="1" customHeight="1">
      <c r="A367" s="61">
        <v>366</v>
      </c>
      <c r="B367" s="61" t="s">
        <v>1</v>
      </c>
      <c r="C367" s="66">
        <v>478712.96</v>
      </c>
    </row>
    <row r="368" spans="1:3" ht="16.5" hidden="1" customHeight="1">
      <c r="A368" s="61">
        <v>367</v>
      </c>
      <c r="B368" s="61" t="s">
        <v>1</v>
      </c>
      <c r="C368" s="66">
        <v>170448</v>
      </c>
    </row>
    <row r="369" spans="1:3" ht="16.5" hidden="1" customHeight="1">
      <c r="A369" s="61">
        <v>368</v>
      </c>
      <c r="B369" s="61" t="s">
        <v>1</v>
      </c>
      <c r="C369" s="66">
        <v>66992</v>
      </c>
    </row>
    <row r="370" spans="1:3" ht="16.5" hidden="1" customHeight="1">
      <c r="A370" s="61">
        <v>369</v>
      </c>
      <c r="B370" s="61" t="s">
        <v>1</v>
      </c>
      <c r="C370" s="66">
        <v>250584</v>
      </c>
    </row>
    <row r="371" spans="1:3" ht="16.5" hidden="1" customHeight="1">
      <c r="A371" s="61">
        <v>370</v>
      </c>
      <c r="B371" s="61" t="s">
        <v>1</v>
      </c>
      <c r="C371" s="66">
        <v>35616</v>
      </c>
    </row>
    <row r="372" spans="1:3" ht="16.5" hidden="1" customHeight="1">
      <c r="A372" s="61">
        <v>371</v>
      </c>
      <c r="B372" s="61" t="s">
        <v>1</v>
      </c>
      <c r="C372" s="63">
        <v>121000</v>
      </c>
    </row>
    <row r="373" spans="1:3" ht="16.5" hidden="1" customHeight="1">
      <c r="A373" s="61">
        <v>372</v>
      </c>
      <c r="B373" s="61" t="s">
        <v>1</v>
      </c>
      <c r="C373" s="66">
        <v>42400</v>
      </c>
    </row>
    <row r="374" spans="1:3" ht="16.5" hidden="1" customHeight="1">
      <c r="A374" s="61">
        <v>373</v>
      </c>
      <c r="B374" s="61" t="s">
        <v>1</v>
      </c>
      <c r="C374" s="66">
        <v>61056</v>
      </c>
    </row>
    <row r="375" spans="1:3" ht="16.5" hidden="1" customHeight="1">
      <c r="A375" s="61">
        <v>374</v>
      </c>
      <c r="B375" s="61" t="s">
        <v>1</v>
      </c>
      <c r="C375" s="63">
        <v>5898635.5999999996</v>
      </c>
    </row>
    <row r="376" spans="1:3" ht="16.5" hidden="1" customHeight="1">
      <c r="A376" s="61">
        <v>375</v>
      </c>
      <c r="B376" s="61" t="s">
        <v>1</v>
      </c>
      <c r="C376" s="63">
        <v>20836.759999999998</v>
      </c>
    </row>
    <row r="377" spans="1:3" ht="16.5" hidden="1" customHeight="1">
      <c r="A377" s="61">
        <v>376</v>
      </c>
      <c r="B377" s="61" t="s">
        <v>1</v>
      </c>
      <c r="C377" s="63">
        <v>30811</v>
      </c>
    </row>
    <row r="378" spans="1:3" ht="16.5" hidden="1" customHeight="1">
      <c r="A378" s="61">
        <v>377</v>
      </c>
      <c r="B378" s="61" t="s">
        <v>1</v>
      </c>
      <c r="C378" s="63">
        <v>840675.17</v>
      </c>
    </row>
    <row r="379" spans="1:3" ht="16.5" hidden="1" customHeight="1">
      <c r="A379" s="61">
        <v>378</v>
      </c>
      <c r="B379" s="61" t="s">
        <v>1</v>
      </c>
      <c r="C379" s="63">
        <v>696052.5</v>
      </c>
    </row>
    <row r="380" spans="1:3" ht="16.5" hidden="1" customHeight="1">
      <c r="A380" s="61">
        <v>379</v>
      </c>
      <c r="B380" s="61" t="s">
        <v>1</v>
      </c>
      <c r="C380" s="63">
        <v>384863.05</v>
      </c>
    </row>
    <row r="381" spans="1:3" ht="16.5" hidden="1" customHeight="1">
      <c r="A381" s="61">
        <v>380</v>
      </c>
      <c r="B381" s="61" t="s">
        <v>1</v>
      </c>
      <c r="C381" s="63">
        <v>69345.08</v>
      </c>
    </row>
    <row r="382" spans="1:3" ht="16.5" hidden="1" customHeight="1">
      <c r="A382" s="61">
        <v>381</v>
      </c>
      <c r="B382" s="61" t="s">
        <v>1</v>
      </c>
      <c r="C382" s="66">
        <v>7208</v>
      </c>
    </row>
    <row r="383" spans="1:3" ht="16.5" hidden="1" customHeight="1">
      <c r="A383" s="61">
        <v>382</v>
      </c>
      <c r="B383" s="61" t="s">
        <v>1</v>
      </c>
      <c r="C383" s="66">
        <v>8064</v>
      </c>
    </row>
    <row r="384" spans="1:3" ht="16.5" hidden="1" customHeight="1">
      <c r="A384" s="61">
        <v>383</v>
      </c>
      <c r="B384" s="61" t="s">
        <v>1</v>
      </c>
      <c r="C384" s="66">
        <v>7392</v>
      </c>
    </row>
    <row r="385" spans="1:3" ht="16.5" hidden="1" customHeight="1">
      <c r="A385" s="61">
        <v>384</v>
      </c>
      <c r="B385" s="61" t="s">
        <v>1</v>
      </c>
      <c r="C385" s="66">
        <v>10600</v>
      </c>
    </row>
    <row r="386" spans="1:3" ht="16.5" hidden="1" customHeight="1">
      <c r="A386" s="61">
        <v>385</v>
      </c>
      <c r="B386" s="61" t="s">
        <v>1</v>
      </c>
      <c r="C386" s="66">
        <v>13104</v>
      </c>
    </row>
    <row r="387" spans="1:3" ht="16.5" hidden="1" customHeight="1">
      <c r="A387" s="61">
        <v>386</v>
      </c>
      <c r="B387" s="61" t="s">
        <v>1</v>
      </c>
      <c r="C387" s="66">
        <v>35280</v>
      </c>
    </row>
    <row r="388" spans="1:3" ht="16.5" hidden="1" customHeight="1">
      <c r="A388" s="61">
        <v>387</v>
      </c>
      <c r="B388" s="61" t="s">
        <v>1</v>
      </c>
      <c r="C388" s="66">
        <v>5040</v>
      </c>
    </row>
    <row r="389" spans="1:3" ht="16.5" hidden="1" customHeight="1">
      <c r="A389" s="61">
        <v>388</v>
      </c>
      <c r="B389" s="61" t="s">
        <v>1</v>
      </c>
      <c r="C389" s="66">
        <v>25440</v>
      </c>
    </row>
    <row r="390" spans="1:3" ht="16.5" hidden="1" customHeight="1">
      <c r="A390" s="61">
        <v>389</v>
      </c>
      <c r="B390" s="61" t="s">
        <v>1</v>
      </c>
      <c r="C390" s="66">
        <v>45360</v>
      </c>
    </row>
    <row r="391" spans="1:3" ht="16.5" hidden="1" customHeight="1">
      <c r="A391" s="61">
        <v>390</v>
      </c>
      <c r="B391" s="61" t="s">
        <v>1</v>
      </c>
      <c r="C391" s="66">
        <v>52920</v>
      </c>
    </row>
    <row r="392" spans="1:3" ht="16.5" hidden="1" customHeight="1">
      <c r="A392" s="61">
        <v>391</v>
      </c>
      <c r="B392" s="61" t="s">
        <v>1</v>
      </c>
      <c r="C392" s="66">
        <v>25440</v>
      </c>
    </row>
    <row r="393" spans="1:3" ht="16.5" hidden="1" customHeight="1">
      <c r="A393" s="61">
        <v>392</v>
      </c>
      <c r="B393" s="61" t="s">
        <v>1</v>
      </c>
      <c r="C393" s="66">
        <v>84800</v>
      </c>
    </row>
    <row r="394" spans="1:3" ht="16.5" hidden="1" customHeight="1">
      <c r="A394" s="61">
        <v>393</v>
      </c>
      <c r="B394" s="61" t="s">
        <v>1</v>
      </c>
      <c r="C394" s="66">
        <v>51643.199999999997</v>
      </c>
    </row>
    <row r="395" spans="1:3" ht="16.5" hidden="1" customHeight="1">
      <c r="A395" s="61">
        <v>394</v>
      </c>
      <c r="B395" s="61" t="s">
        <v>1</v>
      </c>
      <c r="C395" s="66">
        <v>13568</v>
      </c>
    </row>
    <row r="396" spans="1:3" ht="16.5" hidden="1" customHeight="1">
      <c r="A396" s="61">
        <v>395</v>
      </c>
      <c r="B396" s="61" t="s">
        <v>1</v>
      </c>
      <c r="C396" s="66">
        <v>10176</v>
      </c>
    </row>
    <row r="397" spans="1:3" ht="16.5" hidden="1" customHeight="1">
      <c r="A397" s="61">
        <v>396</v>
      </c>
      <c r="B397" s="61" t="s">
        <v>1</v>
      </c>
      <c r="C397" s="63">
        <v>71282.94</v>
      </c>
    </row>
    <row r="398" spans="1:3" ht="16.5" hidden="1" customHeight="1">
      <c r="A398" s="61">
        <v>397</v>
      </c>
      <c r="B398" s="61" t="s">
        <v>1</v>
      </c>
      <c r="C398" s="63">
        <v>474880</v>
      </c>
    </row>
    <row r="399" spans="1:3" ht="16.5" hidden="1" customHeight="1">
      <c r="A399" s="61">
        <v>398</v>
      </c>
      <c r="B399" s="61" t="s">
        <v>1</v>
      </c>
      <c r="C399" s="63">
        <v>23744</v>
      </c>
    </row>
    <row r="400" spans="1:3" ht="16.5" hidden="1" customHeight="1">
      <c r="A400" s="61">
        <v>399</v>
      </c>
      <c r="B400" s="61" t="s">
        <v>1</v>
      </c>
      <c r="C400" s="63">
        <v>194404</v>
      </c>
    </row>
    <row r="401" spans="1:3" ht="16.5" hidden="1" customHeight="1">
      <c r="A401" s="61">
        <v>400</v>
      </c>
      <c r="B401" s="61" t="s">
        <v>1</v>
      </c>
      <c r="C401" s="63">
        <v>118720</v>
      </c>
    </row>
    <row r="402" spans="1:3" s="65" customFormat="1" ht="16.5" hidden="1" customHeight="1">
      <c r="A402" s="61">
        <v>401</v>
      </c>
      <c r="B402" s="61" t="s">
        <v>1</v>
      </c>
      <c r="C402" s="63">
        <v>46200</v>
      </c>
    </row>
    <row r="403" spans="1:3" ht="16.5" hidden="1" customHeight="1">
      <c r="A403" s="61">
        <v>402</v>
      </c>
      <c r="B403" s="61" t="s">
        <v>1</v>
      </c>
      <c r="C403" s="63">
        <v>165911.20000000001</v>
      </c>
    </row>
    <row r="404" spans="1:3" ht="16.5" hidden="1" customHeight="1">
      <c r="A404" s="61">
        <v>403</v>
      </c>
      <c r="B404" s="61" t="s">
        <v>1</v>
      </c>
      <c r="C404" s="63">
        <v>53424</v>
      </c>
    </row>
    <row r="405" spans="1:3" ht="16.5" hidden="1" customHeight="1">
      <c r="A405" s="61">
        <v>404</v>
      </c>
      <c r="B405" s="61" t="s">
        <v>1</v>
      </c>
      <c r="C405" s="63">
        <v>101760</v>
      </c>
    </row>
    <row r="406" spans="1:3" ht="16.5" hidden="1" customHeight="1">
      <c r="A406" s="61">
        <v>405</v>
      </c>
      <c r="B406" s="61" t="s">
        <v>1</v>
      </c>
      <c r="C406" s="63">
        <v>194404</v>
      </c>
    </row>
    <row r="407" spans="1:3" ht="16.5" hidden="1" customHeight="1">
      <c r="A407" s="61">
        <v>406</v>
      </c>
      <c r="B407" s="61" t="s">
        <v>1</v>
      </c>
      <c r="C407" s="63">
        <v>19504</v>
      </c>
    </row>
    <row r="408" spans="1:3" ht="16.5" hidden="1" customHeight="1">
      <c r="A408" s="61">
        <v>407</v>
      </c>
      <c r="B408" s="61" t="s">
        <v>1</v>
      </c>
      <c r="C408" s="63">
        <v>24308</v>
      </c>
    </row>
    <row r="409" spans="1:3" ht="16.5" hidden="1" customHeight="1">
      <c r="A409" s="61">
        <v>408</v>
      </c>
      <c r="B409" s="61" t="s">
        <v>1</v>
      </c>
      <c r="C409" s="63">
        <v>13356</v>
      </c>
    </row>
    <row r="410" spans="1:3" ht="16.5" hidden="1" customHeight="1">
      <c r="A410" s="61">
        <v>409</v>
      </c>
      <c r="B410" s="61" t="s">
        <v>1</v>
      </c>
      <c r="C410" s="63">
        <v>68688</v>
      </c>
    </row>
    <row r="411" spans="1:3" ht="16.5" hidden="1" customHeight="1">
      <c r="A411" s="61">
        <v>410</v>
      </c>
      <c r="B411" s="61" t="s">
        <v>1</v>
      </c>
      <c r="C411" s="63">
        <v>4200</v>
      </c>
    </row>
    <row r="412" spans="1:3" ht="16.5" hidden="1" customHeight="1">
      <c r="A412" s="61">
        <v>411</v>
      </c>
      <c r="B412" s="61" t="s">
        <v>1</v>
      </c>
      <c r="C412" s="63">
        <v>37800</v>
      </c>
    </row>
    <row r="413" spans="1:3" ht="16.5" hidden="1" customHeight="1">
      <c r="A413" s="61">
        <v>412</v>
      </c>
      <c r="B413" s="61" t="s">
        <v>1</v>
      </c>
      <c r="C413" s="63">
        <v>22048</v>
      </c>
    </row>
    <row r="414" spans="1:3" ht="16.5" hidden="1" customHeight="1">
      <c r="A414" s="61">
        <v>413</v>
      </c>
      <c r="B414" s="61" t="s">
        <v>1</v>
      </c>
      <c r="C414" s="63">
        <v>229468.79999999999</v>
      </c>
    </row>
    <row r="415" spans="1:3" ht="16.5" hidden="1" customHeight="1">
      <c r="A415" s="61">
        <v>414</v>
      </c>
      <c r="B415" s="61" t="s">
        <v>1</v>
      </c>
      <c r="C415" s="63">
        <v>32563.200000000001</v>
      </c>
    </row>
    <row r="416" spans="1:3" ht="16.5" hidden="1" customHeight="1">
      <c r="A416" s="61">
        <v>415</v>
      </c>
      <c r="B416" s="61" t="s">
        <v>1</v>
      </c>
      <c r="C416" s="63">
        <v>124656</v>
      </c>
    </row>
    <row r="417" spans="1:3" ht="16.5" hidden="1" customHeight="1">
      <c r="A417" s="61">
        <v>416</v>
      </c>
      <c r="B417" s="61" t="s">
        <v>1</v>
      </c>
      <c r="C417" s="63">
        <v>106000</v>
      </c>
    </row>
    <row r="418" spans="1:3" ht="16.5" hidden="1" customHeight="1">
      <c r="A418" s="61">
        <v>417</v>
      </c>
      <c r="B418" s="61" t="s">
        <v>1</v>
      </c>
      <c r="C418" s="63">
        <v>6360</v>
      </c>
    </row>
    <row r="419" spans="1:3" ht="16.5" hidden="1" customHeight="1">
      <c r="A419" s="61">
        <v>418</v>
      </c>
      <c r="B419" s="61" t="s">
        <v>1</v>
      </c>
      <c r="C419" s="63">
        <v>127200</v>
      </c>
    </row>
    <row r="420" spans="1:3" ht="16.5" hidden="1" customHeight="1">
      <c r="A420" s="61">
        <v>419</v>
      </c>
      <c r="B420" s="61" t="s">
        <v>1</v>
      </c>
      <c r="C420" s="63">
        <v>14416</v>
      </c>
    </row>
    <row r="421" spans="1:3" ht="16.5" hidden="1" customHeight="1">
      <c r="A421" s="61">
        <v>420</v>
      </c>
      <c r="B421" s="61" t="s">
        <v>1</v>
      </c>
      <c r="C421" s="63">
        <v>120960</v>
      </c>
    </row>
    <row r="422" spans="1:3" ht="16.5" hidden="1" customHeight="1">
      <c r="A422" s="61">
        <v>421</v>
      </c>
      <c r="B422" s="61" t="s">
        <v>1</v>
      </c>
      <c r="C422" s="63">
        <v>76320</v>
      </c>
    </row>
    <row r="423" spans="1:3" ht="16.5" hidden="1" customHeight="1">
      <c r="A423" s="61">
        <v>422</v>
      </c>
      <c r="B423" s="61" t="s">
        <v>1</v>
      </c>
      <c r="C423" s="63">
        <v>25440</v>
      </c>
    </row>
    <row r="424" spans="1:3" ht="16.5" hidden="1" customHeight="1">
      <c r="A424" s="61">
        <v>423</v>
      </c>
      <c r="B424" s="61" t="s">
        <v>1</v>
      </c>
      <c r="C424" s="63">
        <v>7632</v>
      </c>
    </row>
    <row r="425" spans="1:3" ht="16.5" hidden="1" customHeight="1">
      <c r="A425" s="61">
        <v>424</v>
      </c>
      <c r="B425" s="61" t="s">
        <v>1</v>
      </c>
      <c r="C425" s="63">
        <v>33920</v>
      </c>
    </row>
    <row r="426" spans="1:3" ht="16.5" hidden="1" customHeight="1">
      <c r="A426" s="61">
        <v>425</v>
      </c>
      <c r="B426" s="61" t="s">
        <v>1</v>
      </c>
      <c r="C426" s="63">
        <v>69960</v>
      </c>
    </row>
    <row r="427" spans="1:3" ht="16.5" hidden="1" customHeight="1">
      <c r="A427" s="61">
        <v>426</v>
      </c>
      <c r="B427" s="61" t="s">
        <v>1</v>
      </c>
      <c r="C427" s="63">
        <v>9328</v>
      </c>
    </row>
    <row r="428" spans="1:3" ht="16.5" hidden="1" customHeight="1">
      <c r="A428" s="61">
        <v>427</v>
      </c>
      <c r="B428" s="61" t="s">
        <v>1</v>
      </c>
      <c r="C428" s="63">
        <v>11448</v>
      </c>
    </row>
    <row r="429" spans="1:3" ht="16.5" hidden="1" customHeight="1">
      <c r="A429" s="61">
        <v>428</v>
      </c>
      <c r="B429" s="61" t="s">
        <v>1</v>
      </c>
      <c r="C429" s="63">
        <v>44520</v>
      </c>
    </row>
    <row r="430" spans="1:3" ht="16.5" hidden="1" customHeight="1">
      <c r="A430" s="61">
        <v>429</v>
      </c>
      <c r="B430" s="61" t="s">
        <v>1</v>
      </c>
      <c r="C430" s="63">
        <v>44096</v>
      </c>
    </row>
    <row r="431" spans="1:3" ht="16.5" hidden="1" customHeight="1">
      <c r="A431" s="61">
        <v>430</v>
      </c>
      <c r="B431" s="61" t="s">
        <v>1</v>
      </c>
      <c r="C431" s="63">
        <v>2394</v>
      </c>
    </row>
    <row r="432" spans="1:3" ht="16.5" hidden="1" customHeight="1">
      <c r="A432" s="61">
        <v>431</v>
      </c>
      <c r="B432" s="61" t="s">
        <v>1</v>
      </c>
      <c r="C432" s="63">
        <v>80560</v>
      </c>
    </row>
    <row r="433" spans="1:3" ht="16.5" hidden="1" customHeight="1">
      <c r="A433" s="61">
        <v>432</v>
      </c>
      <c r="B433" s="61" t="s">
        <v>1</v>
      </c>
      <c r="C433" s="63">
        <v>57748.800000000003</v>
      </c>
    </row>
    <row r="434" spans="1:3" ht="16.5" hidden="1" customHeight="1">
      <c r="A434" s="61">
        <v>433</v>
      </c>
      <c r="B434" s="61" t="s">
        <v>1</v>
      </c>
      <c r="C434" s="63">
        <v>83952</v>
      </c>
    </row>
    <row r="435" spans="1:3" ht="16.5" hidden="1" customHeight="1">
      <c r="A435" s="61">
        <v>434</v>
      </c>
      <c r="B435" s="61" t="s">
        <v>1</v>
      </c>
      <c r="C435" s="63">
        <v>152131.20000000001</v>
      </c>
    </row>
    <row r="436" spans="1:3" ht="16.5" hidden="1" customHeight="1">
      <c r="A436" s="61">
        <v>435</v>
      </c>
      <c r="B436" s="61" t="s">
        <v>1</v>
      </c>
      <c r="C436" s="63">
        <v>489720</v>
      </c>
    </row>
    <row r="437" spans="1:3" ht="16.5" hidden="1" customHeight="1">
      <c r="A437" s="61">
        <v>436</v>
      </c>
      <c r="B437" s="61" t="s">
        <v>1</v>
      </c>
      <c r="C437" s="63">
        <v>152640</v>
      </c>
    </row>
    <row r="438" spans="1:3" ht="16.5" hidden="1" customHeight="1">
      <c r="A438" s="61">
        <v>437</v>
      </c>
      <c r="B438" s="61" t="s">
        <v>1</v>
      </c>
      <c r="C438" s="63">
        <v>124656</v>
      </c>
    </row>
    <row r="439" spans="1:3" ht="16.5" hidden="1" customHeight="1">
      <c r="A439" s="61">
        <v>438</v>
      </c>
      <c r="B439" s="61" t="s">
        <v>1</v>
      </c>
      <c r="C439" s="66">
        <v>732672</v>
      </c>
    </row>
    <row r="440" spans="1:3" ht="16.5" hidden="1" customHeight="1">
      <c r="A440" s="61">
        <v>439</v>
      </c>
      <c r="B440" s="61" t="s">
        <v>1</v>
      </c>
      <c r="C440" s="66">
        <v>1210295.28</v>
      </c>
    </row>
    <row r="441" spans="1:3" ht="16.5" hidden="1" customHeight="1">
      <c r="A441" s="61">
        <v>440</v>
      </c>
      <c r="B441" s="61" t="s">
        <v>1</v>
      </c>
      <c r="C441" s="63">
        <v>213696</v>
      </c>
    </row>
    <row r="442" spans="1:3" ht="16.5" hidden="1" customHeight="1">
      <c r="A442" s="61">
        <v>441</v>
      </c>
      <c r="B442" s="61" t="s">
        <v>1</v>
      </c>
      <c r="C442" s="63">
        <v>83160</v>
      </c>
    </row>
    <row r="443" spans="1:3" ht="16.5" hidden="1" customHeight="1">
      <c r="A443" s="61">
        <v>442</v>
      </c>
      <c r="B443" s="61" t="s">
        <v>1</v>
      </c>
      <c r="C443" s="63">
        <v>10176</v>
      </c>
    </row>
    <row r="444" spans="1:3" ht="16.5" hidden="1" customHeight="1">
      <c r="A444" s="61">
        <v>443</v>
      </c>
      <c r="B444" s="61" t="s">
        <v>1</v>
      </c>
      <c r="C444" s="63">
        <v>35404</v>
      </c>
    </row>
    <row r="445" spans="1:3" ht="16.5" hidden="1" customHeight="1">
      <c r="A445" s="61">
        <v>444</v>
      </c>
      <c r="B445" s="61" t="s">
        <v>1</v>
      </c>
      <c r="C445" s="63">
        <v>15264</v>
      </c>
    </row>
    <row r="446" spans="1:3" ht="16.5" hidden="1" customHeight="1">
      <c r="A446" s="61">
        <v>445</v>
      </c>
      <c r="B446" s="61" t="s">
        <v>1</v>
      </c>
      <c r="C446" s="63">
        <v>5040</v>
      </c>
    </row>
    <row r="447" spans="1:3" ht="16.5" hidden="1" customHeight="1">
      <c r="A447" s="61">
        <v>446</v>
      </c>
      <c r="B447" s="61" t="s">
        <v>1</v>
      </c>
      <c r="C447" s="63">
        <v>7896</v>
      </c>
    </row>
    <row r="448" spans="1:3" ht="16.5" hidden="1" customHeight="1">
      <c r="A448" s="61">
        <v>447</v>
      </c>
      <c r="B448" s="61" t="s">
        <v>1</v>
      </c>
      <c r="C448" s="63">
        <v>3780</v>
      </c>
    </row>
    <row r="449" spans="1:3" ht="16.5" hidden="1" customHeight="1">
      <c r="A449" s="61">
        <v>448</v>
      </c>
      <c r="B449" s="61" t="s">
        <v>1</v>
      </c>
      <c r="C449" s="63">
        <v>10080</v>
      </c>
    </row>
    <row r="450" spans="1:3" ht="16.5" hidden="1" customHeight="1">
      <c r="A450" s="61">
        <v>449</v>
      </c>
      <c r="B450" s="61" t="s">
        <v>1</v>
      </c>
      <c r="C450" s="63">
        <v>16960</v>
      </c>
    </row>
    <row r="451" spans="1:3" ht="16.5" hidden="1" customHeight="1">
      <c r="A451" s="61">
        <v>450</v>
      </c>
      <c r="B451" s="61" t="s">
        <v>1</v>
      </c>
      <c r="C451" s="63">
        <v>12288</v>
      </c>
    </row>
    <row r="452" spans="1:3" ht="16.5" hidden="1" customHeight="1">
      <c r="A452" s="61">
        <v>451</v>
      </c>
      <c r="B452" s="61" t="s">
        <v>1</v>
      </c>
      <c r="C452" s="63">
        <v>5544</v>
      </c>
    </row>
    <row r="453" spans="1:3" s="65" customFormat="1" ht="16.5" hidden="1" customHeight="1">
      <c r="A453" s="61">
        <v>452</v>
      </c>
      <c r="B453" s="61" t="s">
        <v>1</v>
      </c>
      <c r="C453" s="63">
        <v>5040</v>
      </c>
    </row>
    <row r="454" spans="1:3" s="65" customFormat="1" ht="16.5" hidden="1" customHeight="1">
      <c r="A454" s="61">
        <v>453</v>
      </c>
      <c r="B454" s="61" t="s">
        <v>1</v>
      </c>
      <c r="C454" s="63">
        <v>27136</v>
      </c>
    </row>
    <row r="455" spans="1:3" ht="16.5" hidden="1" customHeight="1">
      <c r="A455" s="61">
        <v>454</v>
      </c>
      <c r="B455" s="61" t="s">
        <v>1</v>
      </c>
      <c r="C455" s="63">
        <v>27984</v>
      </c>
    </row>
    <row r="456" spans="1:3" ht="16.5" hidden="1" customHeight="1">
      <c r="A456" s="61">
        <v>455</v>
      </c>
      <c r="B456" s="61" t="s">
        <v>1</v>
      </c>
      <c r="C456" s="63">
        <v>121600</v>
      </c>
    </row>
    <row r="457" spans="1:3" ht="16.5" hidden="1" customHeight="1">
      <c r="A457" s="61">
        <v>456</v>
      </c>
      <c r="B457" s="61" t="s">
        <v>1</v>
      </c>
      <c r="C457" s="63">
        <v>156000</v>
      </c>
    </row>
    <row r="458" spans="1:3" ht="16.5" hidden="1" customHeight="1">
      <c r="A458" s="61">
        <v>457</v>
      </c>
      <c r="B458" s="61" t="s">
        <v>1</v>
      </c>
      <c r="C458" s="63">
        <v>100000</v>
      </c>
    </row>
    <row r="459" spans="1:3" ht="16.5" hidden="1" customHeight="1">
      <c r="A459" s="61">
        <v>458</v>
      </c>
      <c r="B459" s="61" t="s">
        <v>1</v>
      </c>
      <c r="C459" s="63">
        <v>5796</v>
      </c>
    </row>
    <row r="460" spans="1:3" ht="16.5" hidden="1" customHeight="1">
      <c r="A460" s="61">
        <v>459</v>
      </c>
      <c r="B460" s="61" t="s">
        <v>1</v>
      </c>
      <c r="C460" s="63">
        <v>97096</v>
      </c>
    </row>
    <row r="461" spans="1:3" ht="16.5" hidden="1" customHeight="1">
      <c r="A461" s="61">
        <v>460</v>
      </c>
      <c r="B461" s="61" t="s">
        <v>1</v>
      </c>
      <c r="C461" s="63">
        <v>84800</v>
      </c>
    </row>
    <row r="462" spans="1:3" ht="16.5" hidden="1" customHeight="1">
      <c r="A462" s="61">
        <v>461</v>
      </c>
      <c r="B462" s="61" t="s">
        <v>1</v>
      </c>
      <c r="C462" s="63">
        <v>6996</v>
      </c>
    </row>
    <row r="463" spans="1:3" ht="16.5" hidden="1" customHeight="1">
      <c r="A463" s="61">
        <v>462</v>
      </c>
      <c r="B463" s="61" t="s">
        <v>1</v>
      </c>
      <c r="C463" s="63">
        <v>2544</v>
      </c>
    </row>
    <row r="464" spans="1:3" ht="16.5" hidden="1" customHeight="1">
      <c r="A464" s="61">
        <v>463</v>
      </c>
      <c r="B464" s="61" t="s">
        <v>1</v>
      </c>
      <c r="C464" s="63">
        <v>16960</v>
      </c>
    </row>
    <row r="465" spans="1:3" ht="16.5" hidden="1" customHeight="1">
      <c r="A465" s="61">
        <v>464</v>
      </c>
      <c r="B465" s="61" t="s">
        <v>1</v>
      </c>
      <c r="C465" s="63">
        <v>4788</v>
      </c>
    </row>
    <row r="466" spans="1:3" ht="16.5" hidden="1" customHeight="1">
      <c r="A466" s="61">
        <v>465</v>
      </c>
      <c r="B466" s="61" t="s">
        <v>1</v>
      </c>
      <c r="C466" s="63">
        <v>44230.92</v>
      </c>
    </row>
    <row r="467" spans="1:3" ht="16.5" hidden="1" customHeight="1">
      <c r="A467" s="61">
        <v>466</v>
      </c>
      <c r="B467" s="61" t="s">
        <v>1</v>
      </c>
      <c r="C467" s="63">
        <v>70723</v>
      </c>
    </row>
    <row r="468" spans="1:3" ht="16.5" hidden="1" customHeight="1">
      <c r="A468" s="61">
        <v>467</v>
      </c>
      <c r="B468" s="61" t="s">
        <v>1</v>
      </c>
      <c r="C468" s="63">
        <v>215985.6</v>
      </c>
    </row>
    <row r="469" spans="1:3" ht="16.5" hidden="1" customHeight="1">
      <c r="A469" s="61">
        <v>468</v>
      </c>
      <c r="B469" s="61" t="s">
        <v>1</v>
      </c>
      <c r="C469" s="63">
        <v>0</v>
      </c>
    </row>
    <row r="470" spans="1:3" ht="16.5" hidden="1" customHeight="1">
      <c r="A470" s="61">
        <v>469</v>
      </c>
      <c r="B470" s="61" t="s">
        <v>1</v>
      </c>
      <c r="C470" s="63">
        <v>641652.04</v>
      </c>
    </row>
    <row r="471" spans="1:3" ht="16.5" hidden="1" customHeight="1">
      <c r="A471" s="61">
        <v>470</v>
      </c>
      <c r="B471" s="61" t="s">
        <v>1</v>
      </c>
      <c r="C471" s="63">
        <v>0</v>
      </c>
    </row>
    <row r="472" spans="1:3" ht="16.5" hidden="1" customHeight="1">
      <c r="A472" s="61">
        <v>471</v>
      </c>
      <c r="B472" s="61" t="s">
        <v>1</v>
      </c>
      <c r="C472" s="63">
        <v>138653.04</v>
      </c>
    </row>
    <row r="473" spans="1:3" ht="16.5" hidden="1" customHeight="1">
      <c r="A473" s="61">
        <v>472</v>
      </c>
      <c r="B473" s="61" t="s">
        <v>1</v>
      </c>
      <c r="C473" s="1">
        <v>75823.44</v>
      </c>
    </row>
    <row r="474" spans="1:3" ht="16.5" hidden="1" customHeight="1">
      <c r="A474" s="61">
        <v>473</v>
      </c>
      <c r="B474" s="61" t="s">
        <v>1</v>
      </c>
      <c r="C474" s="63">
        <v>104683.76</v>
      </c>
    </row>
    <row r="475" spans="1:3" ht="16.5" hidden="1" customHeight="1">
      <c r="A475" s="61">
        <v>474</v>
      </c>
      <c r="B475" s="61" t="s">
        <v>1</v>
      </c>
      <c r="C475" s="63">
        <v>246726.28</v>
      </c>
    </row>
    <row r="476" spans="1:3" ht="16.5" hidden="1" customHeight="1">
      <c r="A476" s="61">
        <v>475</v>
      </c>
      <c r="B476" s="61" t="s">
        <v>1</v>
      </c>
      <c r="C476" s="63">
        <v>91718.36</v>
      </c>
    </row>
    <row r="477" spans="1:3" ht="16.5" hidden="1" customHeight="1">
      <c r="A477" s="61">
        <v>476</v>
      </c>
      <c r="B477" s="61" t="s">
        <v>1</v>
      </c>
      <c r="C477" s="63">
        <v>27225</v>
      </c>
    </row>
    <row r="478" spans="1:3" ht="16.5" hidden="1" customHeight="1">
      <c r="A478" s="61">
        <v>477</v>
      </c>
      <c r="B478" s="61" t="s">
        <v>1</v>
      </c>
      <c r="C478" s="63">
        <v>45773.75</v>
      </c>
    </row>
    <row r="479" spans="1:3" ht="16.5" hidden="1" customHeight="1">
      <c r="A479" s="61">
        <v>478</v>
      </c>
      <c r="B479" s="61" t="s">
        <v>1</v>
      </c>
      <c r="C479" s="63">
        <v>37514.400000000001</v>
      </c>
    </row>
    <row r="480" spans="1:3" ht="16.5" hidden="1" customHeight="1">
      <c r="A480" s="61">
        <v>479</v>
      </c>
      <c r="B480" s="61" t="s">
        <v>1</v>
      </c>
      <c r="C480" s="63">
        <v>271911.84000000003</v>
      </c>
    </row>
    <row r="481" spans="1:3" ht="16.5" hidden="1" customHeight="1">
      <c r="A481" s="61">
        <v>480</v>
      </c>
      <c r="B481" s="61" t="s">
        <v>1</v>
      </c>
      <c r="C481" s="66">
        <v>1786824</v>
      </c>
    </row>
    <row r="482" spans="1:3" ht="16.5" hidden="1" customHeight="1">
      <c r="A482" s="61">
        <v>481</v>
      </c>
      <c r="B482" s="61" t="s">
        <v>1</v>
      </c>
      <c r="C482" s="63">
        <v>9583.2000000000007</v>
      </c>
    </row>
    <row r="483" spans="1:3" ht="16.5" hidden="1" customHeight="1">
      <c r="A483" s="61">
        <v>482</v>
      </c>
      <c r="B483" s="61" t="s">
        <v>1</v>
      </c>
      <c r="C483" s="63">
        <v>109607.03999999999</v>
      </c>
    </row>
    <row r="484" spans="1:3" ht="16.5" hidden="1" customHeight="1">
      <c r="A484" s="61">
        <v>483</v>
      </c>
      <c r="B484" s="61" t="s">
        <v>1</v>
      </c>
      <c r="C484" s="63">
        <v>6461.4</v>
      </c>
    </row>
    <row r="485" spans="1:3" ht="16.5" hidden="1" customHeight="1">
      <c r="A485" s="61">
        <v>484</v>
      </c>
      <c r="B485" s="61" t="s">
        <v>1</v>
      </c>
      <c r="C485" s="66">
        <v>145178.26999999999</v>
      </c>
    </row>
    <row r="486" spans="1:3" ht="16.5" hidden="1" customHeight="1">
      <c r="A486" s="61">
        <v>485</v>
      </c>
      <c r="B486" s="61" t="s">
        <v>1</v>
      </c>
      <c r="C486" s="63">
        <v>9437.56</v>
      </c>
    </row>
    <row r="487" spans="1:3" ht="16.5" hidden="1" customHeight="1">
      <c r="A487" s="61">
        <v>486</v>
      </c>
      <c r="B487" s="61" t="s">
        <v>1</v>
      </c>
      <c r="C487" s="63">
        <v>184690.1</v>
      </c>
    </row>
    <row r="488" spans="1:3" ht="16.5" hidden="1" customHeight="1">
      <c r="A488" s="61">
        <v>487</v>
      </c>
      <c r="B488" s="61" t="s">
        <v>1</v>
      </c>
      <c r="C488" s="63">
        <v>175918.52</v>
      </c>
    </row>
    <row r="489" spans="1:3" ht="16.5" hidden="1" customHeight="1">
      <c r="A489" s="61">
        <v>488</v>
      </c>
      <c r="B489" s="61" t="s">
        <v>1</v>
      </c>
      <c r="C489" s="63">
        <v>463661.35</v>
      </c>
    </row>
    <row r="490" spans="1:3" ht="16.5" hidden="1" customHeight="1">
      <c r="A490" s="61">
        <v>489</v>
      </c>
      <c r="B490" s="61" t="s">
        <v>1</v>
      </c>
      <c r="C490" s="63">
        <v>60500</v>
      </c>
    </row>
    <row r="491" spans="1:3" ht="16.5" hidden="1" customHeight="1">
      <c r="A491" s="61">
        <v>490</v>
      </c>
      <c r="B491" s="61" t="s">
        <v>1</v>
      </c>
      <c r="C491" s="63">
        <v>22082.5</v>
      </c>
    </row>
    <row r="492" spans="1:3" ht="16.5" hidden="1" customHeight="1">
      <c r="A492" s="61">
        <v>491</v>
      </c>
      <c r="B492" s="61" t="s">
        <v>1</v>
      </c>
      <c r="C492" s="63">
        <v>145200</v>
      </c>
    </row>
    <row r="493" spans="1:3" ht="16.5" hidden="1" customHeight="1">
      <c r="A493" s="61">
        <v>492</v>
      </c>
      <c r="B493" s="61" t="s">
        <v>1</v>
      </c>
      <c r="C493" s="63">
        <v>182710</v>
      </c>
    </row>
    <row r="494" spans="1:3" ht="16.5" hidden="1" customHeight="1">
      <c r="A494" s="61">
        <v>493</v>
      </c>
      <c r="B494" s="61" t="s">
        <v>1</v>
      </c>
      <c r="C494" s="63">
        <v>83600.039999999994</v>
      </c>
    </row>
    <row r="495" spans="1:3" ht="16.5" hidden="1" customHeight="1">
      <c r="A495" s="61">
        <v>494</v>
      </c>
      <c r="B495" s="61" t="s">
        <v>1</v>
      </c>
      <c r="C495" s="63">
        <v>83600.009999999995</v>
      </c>
    </row>
    <row r="496" spans="1:3" ht="16.5" hidden="1" customHeight="1">
      <c r="A496" s="61">
        <v>495</v>
      </c>
      <c r="B496" s="61" t="s">
        <v>1</v>
      </c>
      <c r="C496" s="63">
        <v>3228280</v>
      </c>
    </row>
    <row r="497" spans="1:3" ht="16.5" hidden="1" customHeight="1">
      <c r="A497" s="61">
        <v>496</v>
      </c>
      <c r="B497" s="61" t="s">
        <v>1</v>
      </c>
      <c r="C497" s="63">
        <v>129786.58</v>
      </c>
    </row>
    <row r="498" spans="1:3" ht="16.5" hidden="1" customHeight="1">
      <c r="A498" s="61">
        <v>497</v>
      </c>
      <c r="B498" s="61" t="s">
        <v>1</v>
      </c>
      <c r="C498" s="63">
        <v>131600.78</v>
      </c>
    </row>
    <row r="499" spans="1:3" ht="16.5" hidden="1" customHeight="1">
      <c r="A499" s="61">
        <v>498</v>
      </c>
      <c r="B499" s="61" t="s">
        <v>1</v>
      </c>
      <c r="C499" s="63">
        <v>99671.65</v>
      </c>
    </row>
    <row r="500" spans="1:3" ht="16.5" hidden="1" customHeight="1">
      <c r="A500" s="61">
        <v>499</v>
      </c>
      <c r="B500" s="61" t="s">
        <v>1</v>
      </c>
      <c r="C500" s="63">
        <v>199836</v>
      </c>
    </row>
    <row r="501" spans="1:3" ht="16.5" hidden="1" customHeight="1">
      <c r="A501" s="61">
        <v>500</v>
      </c>
      <c r="B501" s="61" t="s">
        <v>1</v>
      </c>
      <c r="C501" s="63">
        <v>55251.6</v>
      </c>
    </row>
    <row r="502" spans="1:3" ht="16.5" hidden="1" customHeight="1">
      <c r="A502" s="61">
        <v>501</v>
      </c>
      <c r="B502" s="61" t="s">
        <v>1</v>
      </c>
      <c r="C502" s="63">
        <v>319435.59999999998</v>
      </c>
    </row>
    <row r="503" spans="1:3" ht="16.5" hidden="1" customHeight="1">
      <c r="A503" s="61">
        <v>502</v>
      </c>
      <c r="B503" s="61" t="s">
        <v>1</v>
      </c>
      <c r="C503" s="63">
        <v>105085.93</v>
      </c>
    </row>
    <row r="504" spans="1:3" ht="16.5" hidden="1" customHeight="1">
      <c r="A504" s="61">
        <v>503</v>
      </c>
      <c r="B504" s="61" t="s">
        <v>1</v>
      </c>
      <c r="C504" s="63">
        <v>33804.61</v>
      </c>
    </row>
    <row r="505" spans="1:3" ht="16.5" hidden="1" customHeight="1">
      <c r="A505" s="61">
        <v>504</v>
      </c>
      <c r="B505" s="61" t="s">
        <v>1</v>
      </c>
      <c r="C505" s="63">
        <v>119991.6</v>
      </c>
    </row>
    <row r="506" spans="1:3" ht="16.5" hidden="1" customHeight="1">
      <c r="A506" s="61">
        <v>505</v>
      </c>
      <c r="B506" s="61" t="s">
        <v>1</v>
      </c>
      <c r="C506" s="63">
        <v>1748450</v>
      </c>
    </row>
    <row r="507" spans="1:3" ht="16.5" hidden="1" customHeight="1">
      <c r="A507" s="61">
        <v>506</v>
      </c>
      <c r="B507" s="61" t="s">
        <v>1</v>
      </c>
      <c r="C507" s="63">
        <v>38031.06</v>
      </c>
    </row>
    <row r="508" spans="1:3" ht="16.5" hidden="1" customHeight="1">
      <c r="A508" s="61">
        <v>507</v>
      </c>
      <c r="B508" s="61" t="s">
        <v>1</v>
      </c>
      <c r="C508" s="63">
        <v>42915.07</v>
      </c>
    </row>
    <row r="509" spans="1:3" ht="16.5" hidden="1" customHeight="1">
      <c r="A509" s="61">
        <v>508</v>
      </c>
      <c r="B509" s="61" t="s">
        <v>1</v>
      </c>
      <c r="C509" s="63">
        <v>519090</v>
      </c>
    </row>
    <row r="510" spans="1:3" s="65" customFormat="1" ht="16.5" hidden="1" customHeight="1">
      <c r="A510" s="61">
        <v>509</v>
      </c>
      <c r="B510" s="61" t="s">
        <v>1</v>
      </c>
      <c r="C510" s="63">
        <v>566221.92000000004</v>
      </c>
    </row>
    <row r="511" spans="1:3" ht="16.5" hidden="1" customHeight="1">
      <c r="A511" s="61">
        <v>510</v>
      </c>
      <c r="B511" s="61" t="s">
        <v>1</v>
      </c>
      <c r="C511" s="63">
        <v>255854.5</v>
      </c>
    </row>
    <row r="512" spans="1:3" ht="16.5" hidden="1" customHeight="1">
      <c r="A512" s="61">
        <v>511</v>
      </c>
      <c r="B512" s="61" t="s">
        <v>1</v>
      </c>
      <c r="C512" s="63">
        <v>193232.8</v>
      </c>
    </row>
    <row r="513" spans="1:3" ht="16.5" hidden="1" customHeight="1">
      <c r="A513" s="61">
        <v>512</v>
      </c>
      <c r="B513" s="61" t="s">
        <v>1</v>
      </c>
      <c r="C513" s="63">
        <v>386980.26</v>
      </c>
    </row>
    <row r="514" spans="1:3" ht="16.5" hidden="1" customHeight="1">
      <c r="A514" s="61">
        <v>513</v>
      </c>
      <c r="B514" s="61" t="s">
        <v>1</v>
      </c>
      <c r="C514" s="63">
        <v>5118.3</v>
      </c>
    </row>
    <row r="515" spans="1:3" ht="16.5" hidden="1" customHeight="1">
      <c r="A515" s="61">
        <v>514</v>
      </c>
      <c r="B515" s="61" t="s">
        <v>1</v>
      </c>
      <c r="C515" s="63">
        <v>14120.9</v>
      </c>
    </row>
    <row r="516" spans="1:3" ht="16.5" hidden="1" customHeight="1">
      <c r="A516" s="61">
        <v>515</v>
      </c>
      <c r="B516" s="61" t="s">
        <v>1</v>
      </c>
      <c r="C516" s="63">
        <v>1688592.47</v>
      </c>
    </row>
    <row r="517" spans="1:3" ht="16.5" hidden="1" customHeight="1">
      <c r="A517" s="61">
        <v>516</v>
      </c>
      <c r="B517" s="61" t="s">
        <v>1</v>
      </c>
      <c r="C517" s="63">
        <v>98352.3</v>
      </c>
    </row>
    <row r="518" spans="1:3" ht="16.5" hidden="1" customHeight="1">
      <c r="A518" s="61">
        <v>517</v>
      </c>
      <c r="B518" s="61" t="s">
        <v>1</v>
      </c>
      <c r="C518" s="63">
        <v>96129</v>
      </c>
    </row>
    <row r="519" spans="1:3" ht="16.5" hidden="1" customHeight="1">
      <c r="A519" s="61">
        <v>518</v>
      </c>
      <c r="B519" s="61" t="s">
        <v>1</v>
      </c>
      <c r="C519" s="63">
        <v>28045.599999999999</v>
      </c>
    </row>
    <row r="520" spans="1:3" ht="16.5" hidden="1" customHeight="1">
      <c r="A520" s="61">
        <v>519</v>
      </c>
      <c r="B520" s="61" t="s">
        <v>1</v>
      </c>
      <c r="C520" s="63">
        <v>87912</v>
      </c>
    </row>
    <row r="521" spans="1:3" ht="16.5" hidden="1" customHeight="1">
      <c r="A521" s="61">
        <v>520</v>
      </c>
      <c r="B521" s="61" t="s">
        <v>1</v>
      </c>
      <c r="C521" s="63">
        <v>672639.59</v>
      </c>
    </row>
    <row r="522" spans="1:3" ht="16.5" hidden="1" customHeight="1">
      <c r="A522" s="61">
        <v>521</v>
      </c>
      <c r="B522" s="61" t="s">
        <v>1</v>
      </c>
      <c r="C522" s="63">
        <v>2728</v>
      </c>
    </row>
    <row r="523" spans="1:3" ht="16.5" hidden="1" customHeight="1">
      <c r="A523" s="61">
        <v>522</v>
      </c>
      <c r="B523" s="61" t="s">
        <v>1</v>
      </c>
      <c r="C523" s="63">
        <v>50746.27</v>
      </c>
    </row>
    <row r="524" spans="1:3" ht="16.5" hidden="1" customHeight="1">
      <c r="A524" s="61">
        <v>523</v>
      </c>
      <c r="B524" s="61" t="s">
        <v>1</v>
      </c>
      <c r="C524" s="63">
        <v>96769.75</v>
      </c>
    </row>
    <row r="525" spans="1:3" ht="16.5" hidden="1" customHeight="1">
      <c r="A525" s="61">
        <v>524</v>
      </c>
      <c r="B525" s="61" t="s">
        <v>1</v>
      </c>
      <c r="C525" s="63">
        <v>26226.75</v>
      </c>
    </row>
    <row r="526" spans="1:3" ht="16.5" hidden="1" customHeight="1">
      <c r="A526" s="61">
        <v>525</v>
      </c>
      <c r="B526" s="61" t="s">
        <v>1</v>
      </c>
      <c r="C526" s="63">
        <v>116454.64</v>
      </c>
    </row>
    <row r="527" spans="1:3" ht="16.5" hidden="1" customHeight="1">
      <c r="A527" s="61">
        <v>526</v>
      </c>
      <c r="B527" s="61" t="s">
        <v>1</v>
      </c>
      <c r="C527" s="63">
        <v>15730</v>
      </c>
    </row>
    <row r="528" spans="1:3" ht="16.5" hidden="1" customHeight="1">
      <c r="A528" s="61">
        <v>527</v>
      </c>
      <c r="B528" s="61" t="s">
        <v>1</v>
      </c>
      <c r="C528" s="63">
        <v>9287.52</v>
      </c>
    </row>
    <row r="529" spans="1:3" ht="16.5" hidden="1" customHeight="1">
      <c r="A529" s="61">
        <v>528</v>
      </c>
      <c r="B529" s="61" t="s">
        <v>1</v>
      </c>
      <c r="C529" s="63">
        <v>3545694.15</v>
      </c>
    </row>
    <row r="530" spans="1:3" ht="16.5" hidden="1" customHeight="1">
      <c r="A530" s="61">
        <v>529</v>
      </c>
      <c r="B530" s="61" t="s">
        <v>1</v>
      </c>
      <c r="C530" s="63">
        <v>711556.22</v>
      </c>
    </row>
    <row r="531" spans="1:3" ht="16.5" hidden="1" customHeight="1">
      <c r="A531" s="61">
        <v>530</v>
      </c>
      <c r="B531" s="61" t="s">
        <v>1</v>
      </c>
      <c r="C531" s="63">
        <v>303637.59000000003</v>
      </c>
    </row>
    <row r="532" spans="1:3" ht="16.5" hidden="1" customHeight="1">
      <c r="A532" s="61">
        <v>531</v>
      </c>
      <c r="B532" s="61" t="s">
        <v>1</v>
      </c>
      <c r="C532" s="63">
        <v>38720</v>
      </c>
    </row>
    <row r="533" spans="1:3" ht="16.5" hidden="1" customHeight="1">
      <c r="A533" s="61">
        <v>532</v>
      </c>
      <c r="B533" s="61" t="s">
        <v>1</v>
      </c>
      <c r="C533" s="63">
        <v>60454.89</v>
      </c>
    </row>
    <row r="534" spans="1:3" ht="16.5" hidden="1" customHeight="1">
      <c r="A534" s="61">
        <v>533</v>
      </c>
      <c r="B534" s="61" t="s">
        <v>1</v>
      </c>
      <c r="C534" s="63">
        <v>22060.36</v>
      </c>
    </row>
    <row r="535" spans="1:3" ht="16.5" hidden="1" customHeight="1">
      <c r="A535" s="61">
        <v>534</v>
      </c>
      <c r="B535" s="61" t="s">
        <v>1</v>
      </c>
      <c r="C535" s="63">
        <v>123904</v>
      </c>
    </row>
    <row r="536" spans="1:3" ht="16.5" hidden="1" customHeight="1">
      <c r="A536" s="61">
        <v>535</v>
      </c>
      <c r="B536" s="61" t="s">
        <v>1</v>
      </c>
      <c r="C536" s="63">
        <v>39023.58</v>
      </c>
    </row>
    <row r="537" spans="1:3" ht="16.5" hidden="1" customHeight="1">
      <c r="A537" s="61">
        <v>536</v>
      </c>
      <c r="B537" s="61" t="s">
        <v>1</v>
      </c>
      <c r="C537" s="63">
        <v>828787.08</v>
      </c>
    </row>
    <row r="538" spans="1:3" ht="16.5" hidden="1" customHeight="1">
      <c r="A538" s="61">
        <v>537</v>
      </c>
      <c r="B538" s="61" t="s">
        <v>1</v>
      </c>
      <c r="C538" s="63">
        <v>816737.8</v>
      </c>
    </row>
    <row r="539" spans="1:3" ht="16.5" hidden="1" customHeight="1">
      <c r="A539" s="61">
        <v>538</v>
      </c>
      <c r="B539" s="61" t="s">
        <v>1</v>
      </c>
      <c r="C539" s="63">
        <v>697443.47</v>
      </c>
    </row>
    <row r="540" spans="1:3" ht="16.5" hidden="1" customHeight="1">
      <c r="A540" s="61">
        <v>539</v>
      </c>
      <c r="B540" s="61" t="s">
        <v>1</v>
      </c>
      <c r="C540" s="63">
        <v>64920.45</v>
      </c>
    </row>
    <row r="541" spans="1:3" ht="16.5" hidden="1" customHeight="1">
      <c r="A541" s="61">
        <v>540</v>
      </c>
      <c r="B541" s="61" t="s">
        <v>1</v>
      </c>
      <c r="C541" s="63">
        <v>133700</v>
      </c>
    </row>
    <row r="542" spans="1:3" ht="16.5" hidden="1" customHeight="1">
      <c r="A542" s="61">
        <v>541</v>
      </c>
      <c r="B542" s="61" t="s">
        <v>1</v>
      </c>
      <c r="C542" s="63">
        <v>5233.8</v>
      </c>
    </row>
    <row r="543" spans="1:3" ht="16.5" hidden="1" customHeight="1">
      <c r="A543" s="61">
        <v>542</v>
      </c>
      <c r="B543" s="61" t="s">
        <v>1</v>
      </c>
      <c r="C543" s="63">
        <v>475288</v>
      </c>
    </row>
    <row r="544" spans="1:3" ht="16.5" hidden="1" customHeight="1">
      <c r="A544" s="61">
        <v>543</v>
      </c>
      <c r="B544" s="61" t="s">
        <v>1</v>
      </c>
      <c r="C544" s="63">
        <v>127065.82</v>
      </c>
    </row>
    <row r="545" spans="1:3" ht="16.5" hidden="1" customHeight="1">
      <c r="A545" s="61">
        <v>544</v>
      </c>
      <c r="B545" s="61" t="s">
        <v>1</v>
      </c>
      <c r="C545" s="63">
        <v>4343658</v>
      </c>
    </row>
    <row r="546" spans="1:3" ht="16.5" hidden="1" customHeight="1">
      <c r="A546" s="61">
        <v>545</v>
      </c>
      <c r="B546" s="61" t="s">
        <v>1</v>
      </c>
      <c r="C546" s="63">
        <v>323497.03999999998</v>
      </c>
    </row>
    <row r="547" spans="1:3" ht="16.5" hidden="1" customHeight="1">
      <c r="A547" s="61">
        <v>546</v>
      </c>
      <c r="B547" s="61" t="s">
        <v>1</v>
      </c>
      <c r="C547" s="63">
        <v>291481.53999999998</v>
      </c>
    </row>
    <row r="548" spans="1:3" ht="16.5" hidden="1" customHeight="1">
      <c r="A548" s="61">
        <v>547</v>
      </c>
      <c r="B548" s="61" t="s">
        <v>1</v>
      </c>
      <c r="C548" s="63">
        <v>291500</v>
      </c>
    </row>
    <row r="549" spans="1:3" ht="16.5" hidden="1" customHeight="1">
      <c r="A549" s="61">
        <v>548</v>
      </c>
      <c r="B549" s="61" t="s">
        <v>1</v>
      </c>
      <c r="C549" s="63">
        <v>1807355.4</v>
      </c>
    </row>
    <row r="550" spans="1:3" ht="16.5" hidden="1" customHeight="1">
      <c r="A550" s="61">
        <v>549</v>
      </c>
      <c r="B550" s="61" t="s">
        <v>1</v>
      </c>
      <c r="C550" s="63">
        <v>323461.83</v>
      </c>
    </row>
    <row r="551" spans="1:3" ht="16.5" hidden="1" customHeight="1">
      <c r="A551" s="61">
        <v>550</v>
      </c>
      <c r="B551" s="61" t="s">
        <v>1</v>
      </c>
      <c r="C551" s="63">
        <v>307976.26</v>
      </c>
    </row>
    <row r="552" spans="1:3" ht="16.5" hidden="1" customHeight="1">
      <c r="A552" s="61">
        <v>551</v>
      </c>
      <c r="B552" s="61" t="s">
        <v>1</v>
      </c>
      <c r="C552" s="63">
        <v>120450</v>
      </c>
    </row>
    <row r="553" spans="1:3" ht="16.5" hidden="1" customHeight="1">
      <c r="A553" s="61">
        <v>552</v>
      </c>
      <c r="B553" s="61" t="s">
        <v>1</v>
      </c>
      <c r="C553" s="63">
        <v>99849.33</v>
      </c>
    </row>
    <row r="554" spans="1:3" ht="16.5" hidden="1" customHeight="1">
      <c r="A554" s="61">
        <v>553</v>
      </c>
      <c r="B554" s="61" t="s">
        <v>1</v>
      </c>
      <c r="C554" s="63">
        <v>98772.32</v>
      </c>
    </row>
    <row r="555" spans="1:3" ht="16.5" hidden="1" customHeight="1">
      <c r="A555" s="61">
        <v>554</v>
      </c>
      <c r="B555" s="61" t="s">
        <v>1</v>
      </c>
      <c r="C555" s="63">
        <v>126990.2</v>
      </c>
    </row>
    <row r="556" spans="1:3" ht="16.5" hidden="1" customHeight="1">
      <c r="A556" s="61">
        <v>555</v>
      </c>
      <c r="B556" s="61" t="s">
        <v>1</v>
      </c>
      <c r="C556" s="63">
        <v>76714</v>
      </c>
    </row>
    <row r="557" spans="1:3" ht="16.5" hidden="1" customHeight="1">
      <c r="A557" s="61">
        <v>556</v>
      </c>
      <c r="B557" s="61" t="s">
        <v>1</v>
      </c>
      <c r="C557" s="63">
        <v>7775.46</v>
      </c>
    </row>
    <row r="558" spans="1:3" ht="16.5" hidden="1" customHeight="1">
      <c r="A558" s="61">
        <v>557</v>
      </c>
      <c r="B558" s="61" t="s">
        <v>1</v>
      </c>
      <c r="C558" s="63">
        <v>38720</v>
      </c>
    </row>
    <row r="559" spans="1:3" ht="16.5" hidden="1" customHeight="1">
      <c r="A559" s="61">
        <v>558</v>
      </c>
      <c r="B559" s="61" t="s">
        <v>1</v>
      </c>
      <c r="C559" s="63">
        <v>4154.88</v>
      </c>
    </row>
    <row r="560" spans="1:3" ht="16.5" hidden="1" customHeight="1">
      <c r="A560" s="61">
        <v>559</v>
      </c>
      <c r="B560" s="61" t="s">
        <v>1</v>
      </c>
      <c r="C560" s="63">
        <v>266.2</v>
      </c>
    </row>
    <row r="561" spans="1:3" ht="16.5" hidden="1" customHeight="1">
      <c r="A561" s="61">
        <v>560</v>
      </c>
      <c r="B561" s="61" t="s">
        <v>1</v>
      </c>
      <c r="C561" s="63">
        <v>22259.16</v>
      </c>
    </row>
    <row r="562" spans="1:3" ht="16.5" hidden="1" customHeight="1">
      <c r="A562" s="61">
        <v>561</v>
      </c>
      <c r="B562" s="61" t="s">
        <v>1</v>
      </c>
      <c r="C562" s="63">
        <v>484</v>
      </c>
    </row>
    <row r="563" spans="1:3" ht="16.5" hidden="1" customHeight="1">
      <c r="A563" s="61">
        <v>562</v>
      </c>
      <c r="B563" s="61" t="s">
        <v>1</v>
      </c>
      <c r="C563" s="63">
        <v>5922.95</v>
      </c>
    </row>
    <row r="564" spans="1:3" ht="16.5" hidden="1" customHeight="1">
      <c r="A564" s="61">
        <v>563</v>
      </c>
      <c r="B564" s="61" t="s">
        <v>1</v>
      </c>
      <c r="C564" s="63">
        <v>1098.68</v>
      </c>
    </row>
    <row r="565" spans="1:3" ht="16.5" hidden="1" customHeight="1">
      <c r="A565" s="61">
        <v>564</v>
      </c>
      <c r="B565" s="61" t="s">
        <v>1</v>
      </c>
      <c r="C565" s="63">
        <v>130003.03</v>
      </c>
    </row>
    <row r="566" spans="1:3" ht="16.5" hidden="1" customHeight="1">
      <c r="A566" s="61">
        <v>565</v>
      </c>
      <c r="B566" s="61" t="s">
        <v>1</v>
      </c>
      <c r="C566" s="63">
        <v>244420</v>
      </c>
    </row>
    <row r="567" spans="1:3" ht="16.5" hidden="1" customHeight="1">
      <c r="A567" s="61">
        <v>566</v>
      </c>
      <c r="B567" s="61" t="s">
        <v>1</v>
      </c>
      <c r="C567" s="63">
        <v>14400.1</v>
      </c>
    </row>
    <row r="568" spans="1:3" ht="16.5" hidden="1" customHeight="1">
      <c r="A568" s="61">
        <v>567</v>
      </c>
      <c r="B568" s="61" t="s">
        <v>1</v>
      </c>
      <c r="C568" s="63">
        <v>9064</v>
      </c>
    </row>
    <row r="569" spans="1:3" ht="16.5" hidden="1" customHeight="1">
      <c r="A569" s="61">
        <v>568</v>
      </c>
      <c r="B569" s="61" t="s">
        <v>1</v>
      </c>
      <c r="C569" s="63">
        <v>5771.7</v>
      </c>
    </row>
    <row r="570" spans="1:3" ht="16.5" hidden="1" customHeight="1">
      <c r="A570" s="61">
        <v>569</v>
      </c>
      <c r="B570" s="61" t="s">
        <v>1</v>
      </c>
      <c r="C570" s="63">
        <v>8918.73</v>
      </c>
    </row>
    <row r="571" spans="1:3" ht="16.5" hidden="1" customHeight="1">
      <c r="A571" s="61">
        <v>570</v>
      </c>
      <c r="B571" s="61" t="s">
        <v>1</v>
      </c>
      <c r="C571" s="63">
        <v>1826715</v>
      </c>
    </row>
    <row r="572" spans="1:3" ht="16.5" hidden="1" customHeight="1">
      <c r="A572" s="61">
        <v>571</v>
      </c>
      <c r="B572" s="61" t="s">
        <v>1</v>
      </c>
      <c r="C572" s="63">
        <v>99573.62</v>
      </c>
    </row>
    <row r="573" spans="1:3" ht="16.5" hidden="1" customHeight="1">
      <c r="A573" s="61">
        <v>572</v>
      </c>
      <c r="B573" s="61" t="s">
        <v>1</v>
      </c>
      <c r="C573" s="63">
        <v>22268.84</v>
      </c>
    </row>
    <row r="574" spans="1:3" ht="16.5" hidden="1" customHeight="1">
      <c r="A574" s="61">
        <v>573</v>
      </c>
      <c r="B574" s="61" t="s">
        <v>1</v>
      </c>
      <c r="C574" s="63">
        <v>88874.5</v>
      </c>
    </row>
    <row r="575" spans="1:3" ht="16.5" hidden="1" customHeight="1">
      <c r="A575" s="61">
        <v>574</v>
      </c>
      <c r="B575" s="61" t="s">
        <v>1</v>
      </c>
      <c r="C575" s="1">
        <v>2499552.19</v>
      </c>
    </row>
    <row r="576" spans="1:3" ht="16.5" hidden="1" customHeight="1">
      <c r="A576" s="61">
        <v>575</v>
      </c>
      <c r="B576" s="61" t="s">
        <v>1</v>
      </c>
      <c r="C576" s="1">
        <v>24149.39</v>
      </c>
    </row>
    <row r="577" spans="1:3" ht="16.5" hidden="1" customHeight="1">
      <c r="A577" s="61">
        <v>576</v>
      </c>
      <c r="B577" s="61" t="s">
        <v>1</v>
      </c>
      <c r="C577" s="63">
        <v>227705.06</v>
      </c>
    </row>
    <row r="578" spans="1:3" ht="16.5" hidden="1" customHeight="1">
      <c r="A578" s="61">
        <v>577</v>
      </c>
      <c r="B578" s="61" t="s">
        <v>1</v>
      </c>
      <c r="C578" s="63">
        <v>3338649.6000000001</v>
      </c>
    </row>
    <row r="579" spans="1:3" ht="16.5" hidden="1" customHeight="1">
      <c r="A579" s="61">
        <v>578</v>
      </c>
      <c r="B579" s="61" t="s">
        <v>1</v>
      </c>
      <c r="C579" s="63">
        <v>1720281.6</v>
      </c>
    </row>
    <row r="580" spans="1:3" ht="16.5" hidden="1" customHeight="1">
      <c r="A580" s="61">
        <v>579</v>
      </c>
      <c r="B580" s="61" t="s">
        <v>1</v>
      </c>
      <c r="C580" s="63">
        <v>1495144.54</v>
      </c>
    </row>
    <row r="581" spans="1:3" ht="16.5" hidden="1" customHeight="1">
      <c r="A581" s="61">
        <v>580</v>
      </c>
      <c r="B581" s="61" t="s">
        <v>1</v>
      </c>
      <c r="C581" s="63">
        <v>1703677.2</v>
      </c>
    </row>
    <row r="582" spans="1:3" ht="16.5" hidden="1" customHeight="1">
      <c r="A582" s="61">
        <v>581</v>
      </c>
      <c r="B582" s="61" t="s">
        <v>1</v>
      </c>
      <c r="C582" s="63">
        <v>1775520</v>
      </c>
    </row>
    <row r="583" spans="1:3" ht="16.5" hidden="1" customHeight="1">
      <c r="A583" s="61">
        <v>582</v>
      </c>
      <c r="B583" s="61" t="s">
        <v>1</v>
      </c>
      <c r="C583" s="63">
        <v>833740.42</v>
      </c>
    </row>
    <row r="584" spans="1:3" ht="16.5" hidden="1" customHeight="1">
      <c r="A584" s="61">
        <v>583</v>
      </c>
      <c r="B584" s="61" t="s">
        <v>1</v>
      </c>
      <c r="C584" s="63">
        <v>509664.47</v>
      </c>
    </row>
    <row r="585" spans="1:3" ht="16.5" hidden="1" customHeight="1">
      <c r="A585" s="61">
        <v>584</v>
      </c>
      <c r="B585" s="61" t="s">
        <v>1</v>
      </c>
      <c r="C585" s="63">
        <v>1256759.27</v>
      </c>
    </row>
    <row r="586" spans="1:3" ht="16.5" hidden="1" customHeight="1">
      <c r="A586" s="61">
        <v>585</v>
      </c>
      <c r="B586" s="61" t="s">
        <v>1</v>
      </c>
      <c r="C586" s="63">
        <v>91148.37</v>
      </c>
    </row>
    <row r="587" spans="1:3" ht="16.5" hidden="1" customHeight="1">
      <c r="A587" s="61">
        <v>586</v>
      </c>
      <c r="B587" s="61" t="s">
        <v>1</v>
      </c>
      <c r="C587" s="70">
        <v>79453.440000000002</v>
      </c>
    </row>
    <row r="588" spans="1:3" ht="16.5" hidden="1" customHeight="1">
      <c r="A588" s="61">
        <v>587</v>
      </c>
      <c r="B588" s="61" t="s">
        <v>1</v>
      </c>
      <c r="C588" s="70">
        <v>8896608.9399999995</v>
      </c>
    </row>
    <row r="589" spans="1:3" ht="16.5" hidden="1" customHeight="1">
      <c r="A589" s="61">
        <v>588</v>
      </c>
      <c r="B589" s="61" t="s">
        <v>1</v>
      </c>
      <c r="C589" s="63">
        <v>3694201.05</v>
      </c>
    </row>
    <row r="590" spans="1:3" ht="16.5" hidden="1" customHeight="1">
      <c r="A590" s="61">
        <v>589</v>
      </c>
      <c r="B590" s="61" t="s">
        <v>1</v>
      </c>
      <c r="C590" s="63">
        <v>1006999.99</v>
      </c>
    </row>
    <row r="591" spans="1:3" ht="16.5" hidden="1" customHeight="1">
      <c r="A591" s="61">
        <v>590</v>
      </c>
      <c r="B591" s="61" t="s">
        <v>1</v>
      </c>
      <c r="C591" s="63">
        <v>57499.199999999997</v>
      </c>
    </row>
    <row r="592" spans="1:3" ht="16.5" hidden="1" customHeight="1">
      <c r="A592" s="61">
        <v>591</v>
      </c>
      <c r="B592" s="61" t="s">
        <v>1</v>
      </c>
      <c r="C592" s="63">
        <v>765115.05</v>
      </c>
    </row>
    <row r="593" spans="1:3" ht="16.5" hidden="1" customHeight="1">
      <c r="A593" s="61">
        <v>592</v>
      </c>
      <c r="B593" s="61" t="s">
        <v>1</v>
      </c>
      <c r="C593" s="63">
        <v>670824</v>
      </c>
    </row>
    <row r="594" spans="1:3" ht="16.5" hidden="1" customHeight="1">
      <c r="A594" s="61">
        <v>593</v>
      </c>
      <c r="B594" s="61" t="s">
        <v>1</v>
      </c>
      <c r="C594" s="63">
        <v>4778819.7699999996</v>
      </c>
    </row>
    <row r="595" spans="1:3" ht="16.5" hidden="1" customHeight="1">
      <c r="A595" s="61">
        <v>594</v>
      </c>
      <c r="B595" s="61" t="s">
        <v>1</v>
      </c>
      <c r="C595" s="63">
        <v>58134.42</v>
      </c>
    </row>
    <row r="596" spans="1:3" ht="16.5" hidden="1" customHeight="1">
      <c r="A596" s="61">
        <v>595</v>
      </c>
      <c r="B596" s="61" t="s">
        <v>1</v>
      </c>
      <c r="C596" s="63">
        <v>102166.35</v>
      </c>
    </row>
    <row r="597" spans="1:3" ht="16.5" hidden="1" customHeight="1">
      <c r="A597" s="61">
        <v>596</v>
      </c>
      <c r="B597" s="61" t="s">
        <v>1</v>
      </c>
      <c r="C597" s="63">
        <v>1886837.54</v>
      </c>
    </row>
    <row r="598" spans="1:3" ht="16.5" hidden="1" customHeight="1">
      <c r="A598" s="61">
        <v>597</v>
      </c>
      <c r="B598" s="61" t="s">
        <v>1</v>
      </c>
      <c r="C598" s="63">
        <v>3868249</v>
      </c>
    </row>
    <row r="599" spans="1:3" ht="16.5" hidden="1" customHeight="1">
      <c r="A599" s="61">
        <v>598</v>
      </c>
      <c r="B599" s="61" t="s">
        <v>1</v>
      </c>
      <c r="C599" s="63">
        <v>8712</v>
      </c>
    </row>
    <row r="600" spans="1:3" ht="16.5" hidden="1" customHeight="1">
      <c r="A600" s="61">
        <v>599</v>
      </c>
      <c r="B600" s="61" t="s">
        <v>1</v>
      </c>
      <c r="C600" s="63">
        <v>0</v>
      </c>
    </row>
    <row r="601" spans="1:3" ht="16.5" hidden="1" customHeight="1">
      <c r="A601" s="61">
        <v>600</v>
      </c>
      <c r="B601" s="61" t="s">
        <v>1</v>
      </c>
      <c r="C601" s="63">
        <v>47436.84</v>
      </c>
    </row>
    <row r="602" spans="1:3" ht="16.5" hidden="1" customHeight="1">
      <c r="A602" s="61">
        <v>601</v>
      </c>
      <c r="B602" s="61" t="s">
        <v>1</v>
      </c>
      <c r="C602" s="63">
        <v>8879.51</v>
      </c>
    </row>
    <row r="603" spans="1:3" ht="16.5" hidden="1" customHeight="1">
      <c r="A603" s="61">
        <v>602</v>
      </c>
      <c r="B603" s="61" t="s">
        <v>1</v>
      </c>
      <c r="C603" s="63">
        <v>14512.7</v>
      </c>
    </row>
    <row r="604" spans="1:3" ht="16.5" hidden="1" customHeight="1">
      <c r="A604" s="61">
        <v>603</v>
      </c>
      <c r="B604" s="61" t="s">
        <v>1</v>
      </c>
      <c r="C604" s="63">
        <v>13760.75</v>
      </c>
    </row>
    <row r="605" spans="1:3" ht="16.5" hidden="1" customHeight="1">
      <c r="A605" s="61">
        <v>604</v>
      </c>
      <c r="B605" s="61" t="s">
        <v>1</v>
      </c>
      <c r="C605" s="63">
        <v>10211.43</v>
      </c>
    </row>
    <row r="606" spans="1:3" ht="16.5" hidden="1" customHeight="1">
      <c r="A606" s="61">
        <v>605</v>
      </c>
      <c r="B606" s="61" t="s">
        <v>1</v>
      </c>
      <c r="C606" s="63">
        <v>0</v>
      </c>
    </row>
    <row r="607" spans="1:3" ht="16.5" hidden="1" customHeight="1">
      <c r="A607" s="61">
        <v>606</v>
      </c>
      <c r="B607" s="61" t="s">
        <v>1</v>
      </c>
      <c r="C607" s="62">
        <v>43535800</v>
      </c>
    </row>
    <row r="608" spans="1:3" ht="16.5" hidden="1" customHeight="1">
      <c r="A608" s="61">
        <v>607</v>
      </c>
      <c r="B608" s="61" t="s">
        <v>1</v>
      </c>
      <c r="C608" s="66">
        <v>153912</v>
      </c>
    </row>
    <row r="609" spans="1:3" ht="16.5" hidden="1" customHeight="1">
      <c r="A609" s="61">
        <v>608</v>
      </c>
      <c r="B609" s="61" t="s">
        <v>1</v>
      </c>
      <c r="C609" s="66">
        <v>121968</v>
      </c>
    </row>
    <row r="610" spans="1:3" ht="16.5" hidden="1" customHeight="1">
      <c r="A610" s="61">
        <v>609</v>
      </c>
      <c r="B610" s="61" t="s">
        <v>1</v>
      </c>
      <c r="C610" s="82">
        <v>150782080.55000001</v>
      </c>
    </row>
    <row r="611" spans="1:3" ht="16.5" hidden="1" customHeight="1">
      <c r="A611" s="61">
        <v>610</v>
      </c>
      <c r="B611" s="61" t="s">
        <v>1</v>
      </c>
      <c r="C611" s="82">
        <v>181834279.44999999</v>
      </c>
    </row>
    <row r="612" spans="1:3" ht="16.5" hidden="1" customHeight="1">
      <c r="A612" s="61">
        <v>611</v>
      </c>
      <c r="B612" s="61" t="s">
        <v>1</v>
      </c>
      <c r="C612" s="82">
        <v>689086.62</v>
      </c>
    </row>
    <row r="613" spans="1:3" ht="16.5" hidden="1" customHeight="1">
      <c r="A613" s="61">
        <v>612</v>
      </c>
      <c r="B613" s="61" t="s">
        <v>1</v>
      </c>
      <c r="C613" s="82">
        <v>-25911546.23</v>
      </c>
    </row>
    <row r="614" spans="1:3" ht="16.5" hidden="1" customHeight="1">
      <c r="A614" s="61">
        <v>613</v>
      </c>
      <c r="B614" s="61" t="s">
        <v>1</v>
      </c>
      <c r="C614" s="82">
        <v>-298381.5</v>
      </c>
    </row>
    <row r="615" spans="1:3" ht="16.5" hidden="1" customHeight="1">
      <c r="A615" s="61">
        <v>614</v>
      </c>
      <c r="B615" s="61" t="s">
        <v>1</v>
      </c>
      <c r="C615" s="82">
        <v>2104.02</v>
      </c>
    </row>
    <row r="616" spans="1:3" ht="16.5" hidden="1" customHeight="1">
      <c r="A616" s="61">
        <v>615</v>
      </c>
      <c r="B616" s="61" t="s">
        <v>1</v>
      </c>
      <c r="C616" s="82">
        <v>4614.75</v>
      </c>
    </row>
    <row r="617" spans="1:3" ht="16.5" hidden="1" customHeight="1">
      <c r="A617" s="61">
        <v>616</v>
      </c>
      <c r="B617" s="61" t="s">
        <v>1</v>
      </c>
      <c r="C617" s="82">
        <v>14411.1</v>
      </c>
    </row>
    <row r="618" spans="1:3" ht="16.5" hidden="1" customHeight="1">
      <c r="A618" s="61">
        <v>617</v>
      </c>
      <c r="B618" s="61" t="s">
        <v>1</v>
      </c>
      <c r="C618" s="82">
        <v>0</v>
      </c>
    </row>
    <row r="619" spans="1:3" ht="16.5" hidden="1" customHeight="1">
      <c r="A619" s="61">
        <v>618</v>
      </c>
      <c r="B619" s="61" t="s">
        <v>1</v>
      </c>
      <c r="C619" s="82">
        <v>347338.2</v>
      </c>
    </row>
    <row r="620" spans="1:3" ht="16.5" hidden="1" customHeight="1">
      <c r="A620" s="61">
        <v>619</v>
      </c>
      <c r="B620" s="61" t="s">
        <v>1</v>
      </c>
      <c r="C620" s="82">
        <v>0</v>
      </c>
    </row>
    <row r="621" spans="1:3" ht="16.5" hidden="1" customHeight="1">
      <c r="A621" s="61">
        <v>620</v>
      </c>
      <c r="B621" s="61" t="s">
        <v>1</v>
      </c>
      <c r="C621" s="82">
        <v>-2387</v>
      </c>
    </row>
    <row r="622" spans="1:3" ht="16.5" hidden="1" customHeight="1">
      <c r="A622" s="61">
        <v>621</v>
      </c>
      <c r="B622" s="61" t="s">
        <v>1</v>
      </c>
      <c r="C622" s="82">
        <v>-3632.47</v>
      </c>
    </row>
    <row r="623" spans="1:3" ht="16.5" hidden="1" customHeight="1">
      <c r="A623" s="61">
        <v>622</v>
      </c>
      <c r="B623" s="61" t="s">
        <v>1</v>
      </c>
      <c r="C623" s="82">
        <v>4090.63</v>
      </c>
    </row>
    <row r="624" spans="1:3" ht="16.5" hidden="1" customHeight="1">
      <c r="A624" s="61">
        <v>623</v>
      </c>
      <c r="B624" s="61" t="s">
        <v>1</v>
      </c>
      <c r="C624" s="82">
        <v>-4277.3500000000004</v>
      </c>
    </row>
    <row r="625" spans="1:3" ht="16.5" hidden="1" customHeight="1">
      <c r="A625" s="61">
        <v>624</v>
      </c>
      <c r="B625" s="61" t="s">
        <v>1</v>
      </c>
      <c r="C625" s="82">
        <v>8755.56</v>
      </c>
    </row>
    <row r="626" spans="1:3" ht="16.5" hidden="1" customHeight="1">
      <c r="A626" s="61">
        <v>625</v>
      </c>
      <c r="B626" s="61" t="s">
        <v>1</v>
      </c>
      <c r="C626" s="82">
        <v>1740.2</v>
      </c>
    </row>
    <row r="627" spans="1:3" ht="16.5" hidden="1" customHeight="1">
      <c r="A627" s="61">
        <v>626</v>
      </c>
      <c r="B627" s="61" t="s">
        <v>1</v>
      </c>
      <c r="C627" s="82">
        <v>-3720.2</v>
      </c>
    </row>
    <row r="628" spans="1:3" ht="16.5" hidden="1" customHeight="1">
      <c r="A628" s="61">
        <v>627</v>
      </c>
      <c r="B628" s="61" t="s">
        <v>1</v>
      </c>
      <c r="C628" s="82">
        <v>-15403.86</v>
      </c>
    </row>
    <row r="629" spans="1:3" ht="16.5" hidden="1" customHeight="1">
      <c r="A629" s="61">
        <v>628</v>
      </c>
      <c r="B629" s="61" t="s">
        <v>1</v>
      </c>
      <c r="C629" s="82">
        <v>251260.35</v>
      </c>
    </row>
    <row r="630" spans="1:3" ht="16.5" hidden="1" customHeight="1">
      <c r="A630" s="61">
        <v>629</v>
      </c>
      <c r="B630" s="61" t="s">
        <v>1</v>
      </c>
      <c r="C630" s="82">
        <v>124047.75</v>
      </c>
    </row>
    <row r="631" spans="1:3" ht="16.5" hidden="1" customHeight="1">
      <c r="A631" s="61">
        <v>630</v>
      </c>
      <c r="B631" s="61" t="s">
        <v>1</v>
      </c>
      <c r="C631" s="82">
        <v>3557.4</v>
      </c>
    </row>
    <row r="632" spans="1:3" ht="16.5" hidden="1" customHeight="1">
      <c r="A632" s="61">
        <v>631</v>
      </c>
      <c r="B632" s="61" t="s">
        <v>1</v>
      </c>
      <c r="C632" s="82">
        <v>-7680.77</v>
      </c>
    </row>
    <row r="633" spans="1:3" ht="16.5" hidden="1" customHeight="1">
      <c r="A633" s="61">
        <v>632</v>
      </c>
      <c r="B633" s="61" t="s">
        <v>1</v>
      </c>
      <c r="C633" s="82">
        <v>-3398.25</v>
      </c>
    </row>
    <row r="634" spans="1:3" ht="16.5" hidden="1" customHeight="1">
      <c r="A634" s="61">
        <v>633</v>
      </c>
      <c r="B634" s="61" t="s">
        <v>1</v>
      </c>
      <c r="C634" s="82">
        <v>0</v>
      </c>
    </row>
    <row r="635" spans="1:3" ht="16.5" hidden="1" customHeight="1">
      <c r="A635" s="61">
        <v>634</v>
      </c>
      <c r="B635" s="61" t="s">
        <v>1</v>
      </c>
      <c r="C635" s="82">
        <v>14108.6</v>
      </c>
    </row>
    <row r="636" spans="1:3" ht="16.5" hidden="1" customHeight="1">
      <c r="A636" s="61">
        <v>635</v>
      </c>
      <c r="B636" s="61" t="s">
        <v>1</v>
      </c>
      <c r="C636" s="82">
        <v>16601.2</v>
      </c>
    </row>
    <row r="637" spans="1:3" ht="16.5" hidden="1" customHeight="1">
      <c r="A637" s="61">
        <v>636</v>
      </c>
      <c r="B637" s="61" t="s">
        <v>1</v>
      </c>
      <c r="C637" s="82">
        <v>4443.12</v>
      </c>
    </row>
    <row r="638" spans="1:3" ht="16.5" hidden="1" customHeight="1">
      <c r="A638" s="61">
        <v>637</v>
      </c>
      <c r="B638" s="61" t="s">
        <v>1</v>
      </c>
      <c r="C638" s="82">
        <v>7105.73</v>
      </c>
    </row>
    <row r="639" spans="1:3" ht="16.5" hidden="1" customHeight="1">
      <c r="A639" s="61">
        <v>638</v>
      </c>
      <c r="B639" s="61" t="s">
        <v>1</v>
      </c>
      <c r="C639" s="82">
        <v>5595.04</v>
      </c>
    </row>
    <row r="640" spans="1:3" ht="16.5" hidden="1" customHeight="1">
      <c r="A640" s="61">
        <v>639</v>
      </c>
      <c r="B640" s="61" t="s">
        <v>1</v>
      </c>
      <c r="C640" s="82">
        <v>8711</v>
      </c>
    </row>
    <row r="641" spans="1:4" ht="16.5" hidden="1" customHeight="1">
      <c r="A641" s="61">
        <v>640</v>
      </c>
      <c r="B641" s="61" t="s">
        <v>1</v>
      </c>
      <c r="C641" s="82">
        <v>-469.92</v>
      </c>
    </row>
    <row r="642" spans="1:4" ht="16.5" hidden="1" customHeight="1">
      <c r="A642" s="61">
        <v>641</v>
      </c>
      <c r="B642" s="61" t="s">
        <v>1</v>
      </c>
      <c r="C642" s="82">
        <v>0</v>
      </c>
    </row>
    <row r="643" spans="1:4" ht="16.5" hidden="1" customHeight="1">
      <c r="A643" s="61">
        <v>642</v>
      </c>
      <c r="B643" s="61" t="s">
        <v>1</v>
      </c>
      <c r="C643" s="82">
        <v>24563</v>
      </c>
    </row>
    <row r="644" spans="1:4" ht="16.5" hidden="1" customHeight="1">
      <c r="A644" s="61">
        <v>643</v>
      </c>
      <c r="B644" s="61" t="s">
        <v>1</v>
      </c>
      <c r="C644" s="82">
        <v>0</v>
      </c>
    </row>
    <row r="645" spans="1:4" ht="16.5" hidden="1" customHeight="1">
      <c r="A645" s="61">
        <v>644</v>
      </c>
      <c r="B645" s="61" t="s">
        <v>1</v>
      </c>
      <c r="C645" s="82">
        <v>0</v>
      </c>
    </row>
    <row r="646" spans="1:4" ht="16.5" hidden="1" customHeight="1">
      <c r="A646" s="61">
        <v>645</v>
      </c>
      <c r="B646" s="61" t="s">
        <v>1</v>
      </c>
      <c r="C646" s="82">
        <v>0</v>
      </c>
    </row>
    <row r="647" spans="1:4" ht="16.5" hidden="1" customHeight="1">
      <c r="A647" s="61">
        <v>646</v>
      </c>
      <c r="B647" s="61" t="s">
        <v>1</v>
      </c>
      <c r="C647" s="82">
        <v>0</v>
      </c>
    </row>
    <row r="648" spans="1:4" ht="16.5" customHeight="1">
      <c r="A648" s="93">
        <v>646</v>
      </c>
      <c r="B648" s="93" t="s">
        <v>1</v>
      </c>
      <c r="C648" s="90">
        <f>SUM(C2:C647)</f>
        <v>634137744.78999996</v>
      </c>
      <c r="D648" s="91">
        <f>C648/1000000</f>
        <v>634.13774478999994</v>
      </c>
    </row>
    <row r="649" spans="1:4" s="65" customFormat="1" ht="16.5" hidden="1" customHeight="1">
      <c r="A649" s="65">
        <v>1</v>
      </c>
      <c r="B649" s="61" t="s">
        <v>136</v>
      </c>
      <c r="C649" s="63">
        <v>270844.95</v>
      </c>
    </row>
    <row r="650" spans="1:4" ht="16.5" hidden="1" customHeight="1">
      <c r="A650" s="65">
        <v>2</v>
      </c>
      <c r="B650" s="61" t="s">
        <v>136</v>
      </c>
      <c r="C650" s="63">
        <v>93368.97</v>
      </c>
    </row>
    <row r="651" spans="1:4" ht="16.5" hidden="1" customHeight="1">
      <c r="A651" s="65">
        <v>3</v>
      </c>
      <c r="B651" s="61" t="s">
        <v>136</v>
      </c>
      <c r="C651" s="63">
        <v>38989.949999999997</v>
      </c>
    </row>
    <row r="652" spans="1:4" ht="16.5" hidden="1" customHeight="1">
      <c r="A652" s="65">
        <v>4</v>
      </c>
      <c r="B652" s="61" t="s">
        <v>136</v>
      </c>
      <c r="C652" s="63">
        <v>4273.8500000000004</v>
      </c>
    </row>
    <row r="653" spans="1:4" ht="16.5" hidden="1" customHeight="1">
      <c r="A653" s="65">
        <v>5</v>
      </c>
      <c r="B653" s="61" t="s">
        <v>136</v>
      </c>
      <c r="C653" s="63">
        <v>91300.800000000003</v>
      </c>
    </row>
    <row r="654" spans="1:4" ht="16.5" hidden="1" customHeight="1">
      <c r="A654" s="65">
        <v>6</v>
      </c>
      <c r="B654" s="61" t="s">
        <v>136</v>
      </c>
      <c r="C654" s="63">
        <v>20000</v>
      </c>
    </row>
    <row r="655" spans="1:4" ht="16.5" hidden="1" customHeight="1">
      <c r="A655" s="65">
        <v>7</v>
      </c>
      <c r="B655" s="61" t="s">
        <v>136</v>
      </c>
      <c r="C655" s="63">
        <v>5795.9</v>
      </c>
    </row>
    <row r="656" spans="1:4" ht="16.5" hidden="1" customHeight="1">
      <c r="A656" s="65">
        <v>8</v>
      </c>
      <c r="B656" s="61" t="s">
        <v>136</v>
      </c>
      <c r="C656" s="63">
        <v>186219</v>
      </c>
    </row>
    <row r="657" spans="1:3" ht="16.5" hidden="1" customHeight="1">
      <c r="A657" s="65">
        <v>9</v>
      </c>
      <c r="B657" s="61" t="s">
        <v>136</v>
      </c>
      <c r="C657" s="63">
        <v>25773</v>
      </c>
    </row>
    <row r="658" spans="1:3" ht="16.5" hidden="1" customHeight="1">
      <c r="A658" s="65">
        <v>10</v>
      </c>
      <c r="B658" s="61" t="s">
        <v>136</v>
      </c>
      <c r="C658" s="63">
        <v>10920</v>
      </c>
    </row>
    <row r="659" spans="1:3" ht="16.5" hidden="1" customHeight="1">
      <c r="A659" s="65">
        <v>11</v>
      </c>
      <c r="B659" s="61" t="s">
        <v>136</v>
      </c>
      <c r="C659" s="63">
        <v>7200</v>
      </c>
    </row>
    <row r="660" spans="1:3" ht="16.5" hidden="1" customHeight="1">
      <c r="A660" s="65">
        <v>12</v>
      </c>
      <c r="B660" s="61" t="s">
        <v>136</v>
      </c>
      <c r="C660" s="63">
        <v>3000</v>
      </c>
    </row>
    <row r="661" spans="1:3" ht="16.5" hidden="1" customHeight="1">
      <c r="A661" s="65">
        <v>13</v>
      </c>
      <c r="B661" s="61" t="s">
        <v>136</v>
      </c>
      <c r="C661" s="63">
        <v>111472.94</v>
      </c>
    </row>
    <row r="662" spans="1:3" ht="16.5" hidden="1" customHeight="1">
      <c r="A662" s="65">
        <v>14</v>
      </c>
      <c r="B662" s="61" t="s">
        <v>136</v>
      </c>
      <c r="C662" s="63">
        <v>2862.6</v>
      </c>
    </row>
    <row r="663" spans="1:3" ht="16.5" hidden="1" customHeight="1">
      <c r="A663" s="65">
        <v>15</v>
      </c>
      <c r="B663" s="61" t="s">
        <v>136</v>
      </c>
      <c r="C663" s="63">
        <v>178503.43</v>
      </c>
    </row>
    <row r="664" spans="1:3" ht="16.5" hidden="1" customHeight="1">
      <c r="A664" s="65">
        <v>16</v>
      </c>
      <c r="B664" s="61" t="s">
        <v>136</v>
      </c>
      <c r="C664" s="63">
        <v>19745.080000000002</v>
      </c>
    </row>
    <row r="665" spans="1:3" ht="16.5" hidden="1" customHeight="1">
      <c r="A665" s="65">
        <v>17</v>
      </c>
      <c r="B665" s="61" t="s">
        <v>136</v>
      </c>
      <c r="C665" s="63">
        <v>25000</v>
      </c>
    </row>
    <row r="666" spans="1:3" ht="16.5" hidden="1" customHeight="1">
      <c r="A666" s="65">
        <v>18</v>
      </c>
      <c r="B666" s="61" t="s">
        <v>136</v>
      </c>
      <c r="C666" s="63">
        <v>5000</v>
      </c>
    </row>
    <row r="667" spans="1:3" ht="16.5" hidden="1" customHeight="1">
      <c r="A667" s="65">
        <v>19</v>
      </c>
      <c r="B667" s="61" t="s">
        <v>136</v>
      </c>
      <c r="C667" s="63">
        <v>6063.2</v>
      </c>
    </row>
    <row r="668" spans="1:3" ht="16.5" hidden="1" customHeight="1">
      <c r="A668" s="65">
        <v>20</v>
      </c>
      <c r="B668" s="61" t="s">
        <v>136</v>
      </c>
      <c r="C668" s="63">
        <v>136438.63</v>
      </c>
    </row>
    <row r="669" spans="1:3" ht="16.5" hidden="1" customHeight="1">
      <c r="A669" s="65">
        <v>21</v>
      </c>
      <c r="B669" s="61" t="s">
        <v>136</v>
      </c>
      <c r="C669" s="63">
        <v>328903.40999999997</v>
      </c>
    </row>
    <row r="670" spans="1:3" ht="16.5" hidden="1" customHeight="1">
      <c r="A670" s="65">
        <v>22</v>
      </c>
      <c r="B670" s="61" t="s">
        <v>136</v>
      </c>
      <c r="C670" s="63">
        <v>56640.63</v>
      </c>
    </row>
    <row r="671" spans="1:3" ht="16.5" hidden="1" customHeight="1">
      <c r="A671" s="65">
        <v>23</v>
      </c>
      <c r="B671" s="61" t="s">
        <v>136</v>
      </c>
      <c r="C671" s="63">
        <v>76645.13</v>
      </c>
    </row>
    <row r="672" spans="1:3" ht="16.5" hidden="1" customHeight="1">
      <c r="A672" s="65">
        <v>24</v>
      </c>
      <c r="B672" s="61" t="s">
        <v>136</v>
      </c>
      <c r="C672" s="63">
        <v>12000</v>
      </c>
    </row>
    <row r="673" spans="1:3" ht="16.5" hidden="1" customHeight="1">
      <c r="A673" s="65">
        <v>25</v>
      </c>
      <c r="B673" s="61" t="s">
        <v>136</v>
      </c>
      <c r="C673" s="63">
        <v>148000</v>
      </c>
    </row>
    <row r="674" spans="1:3" ht="16.5" hidden="1" customHeight="1">
      <c r="A674" s="65">
        <v>26</v>
      </c>
      <c r="B674" s="61" t="s">
        <v>136</v>
      </c>
      <c r="C674" s="63">
        <v>210525.46</v>
      </c>
    </row>
    <row r="675" spans="1:3" ht="16.5" hidden="1" customHeight="1">
      <c r="A675" s="65">
        <v>27</v>
      </c>
      <c r="B675" s="61" t="s">
        <v>136</v>
      </c>
      <c r="C675" s="63">
        <v>188659.91</v>
      </c>
    </row>
    <row r="676" spans="1:3" ht="16.5" hidden="1" customHeight="1">
      <c r="A676" s="65">
        <v>28</v>
      </c>
      <c r="B676" s="61" t="s">
        <v>136</v>
      </c>
      <c r="C676" s="63">
        <v>15000</v>
      </c>
    </row>
    <row r="677" spans="1:3" ht="16.5" hidden="1" customHeight="1">
      <c r="A677" s="65">
        <v>29</v>
      </c>
      <c r="B677" s="61" t="s">
        <v>136</v>
      </c>
      <c r="C677" s="63">
        <v>6000</v>
      </c>
    </row>
    <row r="678" spans="1:3" ht="16.5" hidden="1" customHeight="1">
      <c r="A678" s="65">
        <v>30</v>
      </c>
      <c r="B678" s="61" t="s">
        <v>136</v>
      </c>
      <c r="C678" s="63">
        <v>149895.57</v>
      </c>
    </row>
    <row r="679" spans="1:3" ht="16.5" hidden="1" customHeight="1">
      <c r="A679" s="65">
        <v>31</v>
      </c>
      <c r="B679" s="61" t="s">
        <v>136</v>
      </c>
      <c r="C679" s="63">
        <v>145020</v>
      </c>
    </row>
    <row r="680" spans="1:3" ht="16.5" hidden="1" customHeight="1">
      <c r="A680" s="65">
        <v>32</v>
      </c>
      <c r="B680" s="61" t="s">
        <v>136</v>
      </c>
      <c r="C680" s="63">
        <v>24076.34</v>
      </c>
    </row>
    <row r="681" spans="1:3" ht="16.5" hidden="1" customHeight="1">
      <c r="A681" s="65">
        <v>33</v>
      </c>
      <c r="B681" s="61" t="s">
        <v>136</v>
      </c>
      <c r="C681" s="63">
        <v>64109.72</v>
      </c>
    </row>
    <row r="682" spans="1:3" ht="16.5" hidden="1" customHeight="1">
      <c r="A682" s="65">
        <v>34</v>
      </c>
      <c r="B682" s="61" t="s">
        <v>136</v>
      </c>
      <c r="C682" s="63">
        <v>2849.24</v>
      </c>
    </row>
    <row r="683" spans="1:3" ht="16.5" hidden="1" customHeight="1">
      <c r="A683" s="65">
        <v>35</v>
      </c>
      <c r="B683" s="61" t="s">
        <v>136</v>
      </c>
      <c r="C683" s="63">
        <v>96379.69</v>
      </c>
    </row>
    <row r="684" spans="1:3" ht="16.5" hidden="1" customHeight="1">
      <c r="A684" s="65">
        <v>36</v>
      </c>
      <c r="B684" s="61" t="s">
        <v>136</v>
      </c>
      <c r="C684" s="63">
        <v>1146.49</v>
      </c>
    </row>
    <row r="685" spans="1:3" ht="16.5" hidden="1" customHeight="1">
      <c r="A685" s="65">
        <v>37</v>
      </c>
      <c r="B685" s="61" t="s">
        <v>136</v>
      </c>
      <c r="C685" s="63">
        <v>1277.76</v>
      </c>
    </row>
    <row r="686" spans="1:3" ht="16.5" hidden="1" customHeight="1">
      <c r="A686" s="65">
        <v>38</v>
      </c>
      <c r="B686" s="61" t="s">
        <v>136</v>
      </c>
      <c r="C686" s="63">
        <v>210757.29</v>
      </c>
    </row>
    <row r="687" spans="1:3" ht="16.5" hidden="1" customHeight="1">
      <c r="A687" s="65">
        <v>39</v>
      </c>
      <c r="B687" s="61" t="s">
        <v>136</v>
      </c>
      <c r="C687" s="63">
        <v>348.42</v>
      </c>
    </row>
    <row r="688" spans="1:3" ht="16.5" hidden="1" customHeight="1">
      <c r="A688" s="65">
        <v>40</v>
      </c>
      <c r="B688" s="61" t="s">
        <v>136</v>
      </c>
      <c r="C688" s="63">
        <v>45315.71</v>
      </c>
    </row>
    <row r="689" spans="1:3" ht="16.5" hidden="1" customHeight="1">
      <c r="A689" s="65">
        <v>41</v>
      </c>
      <c r="B689" s="61" t="s">
        <v>136</v>
      </c>
      <c r="C689" s="63">
        <v>2032.8</v>
      </c>
    </row>
    <row r="690" spans="1:3" ht="16.5" hidden="1" customHeight="1">
      <c r="A690" s="65">
        <v>42</v>
      </c>
      <c r="B690" s="61" t="s">
        <v>136</v>
      </c>
      <c r="C690" s="63">
        <v>1014000</v>
      </c>
    </row>
    <row r="691" spans="1:3" ht="16.5" hidden="1" customHeight="1">
      <c r="A691" s="65">
        <v>43</v>
      </c>
      <c r="B691" s="61" t="s">
        <v>136</v>
      </c>
      <c r="C691" s="63">
        <v>331760</v>
      </c>
    </row>
    <row r="692" spans="1:3" ht="16.5" hidden="1" customHeight="1">
      <c r="A692" s="65">
        <v>44</v>
      </c>
      <c r="B692" s="61" t="s">
        <v>136</v>
      </c>
      <c r="C692" s="63">
        <v>3998.8</v>
      </c>
    </row>
    <row r="693" spans="1:3" ht="16.5" hidden="1" customHeight="1">
      <c r="A693" s="65">
        <v>45</v>
      </c>
      <c r="B693" s="61" t="s">
        <v>136</v>
      </c>
      <c r="C693" s="63">
        <v>525.48</v>
      </c>
    </row>
    <row r="694" spans="1:3" ht="16.5" hidden="1" customHeight="1">
      <c r="A694" s="65">
        <v>46</v>
      </c>
      <c r="B694" s="61" t="s">
        <v>136</v>
      </c>
      <c r="C694" s="63">
        <v>34.49</v>
      </c>
    </row>
    <row r="695" spans="1:3" ht="16.5" hidden="1" customHeight="1">
      <c r="A695" s="65">
        <v>47</v>
      </c>
      <c r="B695" s="61" t="s">
        <v>136</v>
      </c>
      <c r="C695" s="63">
        <v>36379.199999999997</v>
      </c>
    </row>
    <row r="696" spans="1:3" ht="16.5" hidden="1" customHeight="1">
      <c r="A696" s="65">
        <v>48</v>
      </c>
      <c r="B696" s="61" t="s">
        <v>136</v>
      </c>
      <c r="C696" s="63">
        <v>105560</v>
      </c>
    </row>
    <row r="697" spans="1:3" ht="16.5" hidden="1" customHeight="1">
      <c r="A697" s="65">
        <v>49</v>
      </c>
      <c r="B697" s="61" t="s">
        <v>136</v>
      </c>
      <c r="C697" s="63">
        <v>22080.080000000002</v>
      </c>
    </row>
    <row r="698" spans="1:3" ht="16.5" hidden="1" customHeight="1">
      <c r="A698" s="65">
        <v>50</v>
      </c>
      <c r="B698" s="61" t="s">
        <v>136</v>
      </c>
      <c r="C698" s="63">
        <v>262080</v>
      </c>
    </row>
    <row r="699" spans="1:3" ht="16.5" hidden="1" customHeight="1">
      <c r="A699" s="65">
        <v>51</v>
      </c>
      <c r="B699" s="61" t="s">
        <v>136</v>
      </c>
      <c r="C699" s="63">
        <v>510042</v>
      </c>
    </row>
    <row r="700" spans="1:3" ht="16.5" hidden="1" customHeight="1">
      <c r="A700" s="65">
        <v>52</v>
      </c>
      <c r="B700" s="61" t="s">
        <v>136</v>
      </c>
      <c r="C700" s="63">
        <v>766428</v>
      </c>
    </row>
    <row r="701" spans="1:3" ht="16.5" hidden="1" customHeight="1">
      <c r="A701" s="65">
        <v>53</v>
      </c>
      <c r="B701" s="61" t="s">
        <v>136</v>
      </c>
      <c r="C701" s="63">
        <v>287872</v>
      </c>
    </row>
    <row r="702" spans="1:3" ht="16.5" hidden="1" customHeight="1">
      <c r="A702" s="65">
        <v>54</v>
      </c>
      <c r="B702" s="61" t="s">
        <v>136</v>
      </c>
      <c r="C702" s="63">
        <v>121</v>
      </c>
    </row>
    <row r="703" spans="1:3" ht="16.5" hidden="1" customHeight="1">
      <c r="A703" s="65">
        <v>55</v>
      </c>
      <c r="B703" s="61" t="s">
        <v>136</v>
      </c>
      <c r="C703" s="63">
        <v>1304.3800000000001</v>
      </c>
    </row>
    <row r="704" spans="1:3" ht="16.5" hidden="1" customHeight="1">
      <c r="A704" s="65">
        <v>56</v>
      </c>
      <c r="B704" s="61" t="s">
        <v>136</v>
      </c>
      <c r="C704" s="63">
        <v>5498.94</v>
      </c>
    </row>
    <row r="705" spans="1:3" ht="16.5" hidden="1" customHeight="1">
      <c r="A705" s="65">
        <v>57</v>
      </c>
      <c r="B705" s="61" t="s">
        <v>136</v>
      </c>
      <c r="C705" s="63">
        <v>3104.57</v>
      </c>
    </row>
    <row r="706" spans="1:3" ht="16.5" hidden="1" customHeight="1">
      <c r="A706" s="65">
        <v>58</v>
      </c>
      <c r="B706" s="61" t="s">
        <v>136</v>
      </c>
      <c r="C706" s="63">
        <v>635.25</v>
      </c>
    </row>
    <row r="707" spans="1:3" ht="16.5" hidden="1" customHeight="1">
      <c r="A707" s="65">
        <v>59</v>
      </c>
      <c r="B707" s="61" t="s">
        <v>136</v>
      </c>
      <c r="C707" s="63">
        <v>500.94</v>
      </c>
    </row>
    <row r="708" spans="1:3" ht="16.5" hidden="1" customHeight="1">
      <c r="A708" s="65">
        <v>60</v>
      </c>
      <c r="B708" s="61" t="s">
        <v>136</v>
      </c>
      <c r="C708" s="63">
        <v>77589.78</v>
      </c>
    </row>
    <row r="709" spans="1:3" ht="16.5" hidden="1" customHeight="1">
      <c r="A709" s="65">
        <v>61</v>
      </c>
      <c r="B709" s="61" t="s">
        <v>136</v>
      </c>
      <c r="C709" s="63">
        <v>62899.19</v>
      </c>
    </row>
    <row r="710" spans="1:3" ht="16.5" hidden="1" customHeight="1">
      <c r="A710" s="65">
        <v>62</v>
      </c>
      <c r="B710" s="61" t="s">
        <v>136</v>
      </c>
      <c r="C710" s="63">
        <v>21261.01</v>
      </c>
    </row>
    <row r="711" spans="1:3" ht="16.5" hidden="1" customHeight="1">
      <c r="A711" s="65">
        <v>63</v>
      </c>
      <c r="B711" s="61" t="s">
        <v>136</v>
      </c>
      <c r="C711" s="63">
        <v>25832.47</v>
      </c>
    </row>
    <row r="712" spans="1:3" ht="16.5" hidden="1" customHeight="1">
      <c r="A712" s="65">
        <v>64</v>
      </c>
      <c r="B712" s="61" t="s">
        <v>136</v>
      </c>
      <c r="C712" s="63">
        <v>104795.65</v>
      </c>
    </row>
    <row r="713" spans="1:3" ht="16.5" hidden="1" customHeight="1">
      <c r="A713" s="65">
        <v>65</v>
      </c>
      <c r="B713" s="61" t="s">
        <v>136</v>
      </c>
      <c r="C713" s="66">
        <v>262949.19</v>
      </c>
    </row>
    <row r="714" spans="1:3" ht="16.5" hidden="1" customHeight="1">
      <c r="A714" s="65">
        <v>66</v>
      </c>
      <c r="B714" s="61" t="s">
        <v>136</v>
      </c>
      <c r="C714" s="63">
        <v>288958.18</v>
      </c>
    </row>
    <row r="715" spans="1:3" ht="16.5" hidden="1" customHeight="1">
      <c r="A715" s="65">
        <v>67</v>
      </c>
      <c r="B715" s="61" t="s">
        <v>136</v>
      </c>
      <c r="C715" s="63">
        <v>7711.81</v>
      </c>
    </row>
    <row r="716" spans="1:3" ht="16.5" hidden="1" customHeight="1">
      <c r="A716" s="65">
        <v>68</v>
      </c>
      <c r="B716" s="61" t="s">
        <v>136</v>
      </c>
      <c r="C716" s="63">
        <v>138124.74</v>
      </c>
    </row>
    <row r="717" spans="1:3" ht="16.5" hidden="1" customHeight="1">
      <c r="A717" s="65">
        <v>69</v>
      </c>
      <c r="B717" s="61" t="s">
        <v>136</v>
      </c>
      <c r="C717" s="63">
        <v>1248</v>
      </c>
    </row>
    <row r="718" spans="1:3" ht="16.5" hidden="1" customHeight="1">
      <c r="A718" s="65">
        <v>70</v>
      </c>
      <c r="B718" s="61" t="s">
        <v>136</v>
      </c>
      <c r="C718" s="63">
        <v>1814.03</v>
      </c>
    </row>
    <row r="719" spans="1:3" ht="16.5" hidden="1" customHeight="1">
      <c r="A719" s="65">
        <v>71</v>
      </c>
      <c r="B719" s="61" t="s">
        <v>136</v>
      </c>
      <c r="C719" s="63">
        <v>14132.79</v>
      </c>
    </row>
    <row r="720" spans="1:3" ht="16.5" hidden="1" customHeight="1">
      <c r="A720" s="65">
        <v>72</v>
      </c>
      <c r="B720" s="61" t="s">
        <v>136</v>
      </c>
      <c r="C720" s="63">
        <v>96909.66</v>
      </c>
    </row>
    <row r="721" spans="1:3" ht="16.5" hidden="1" customHeight="1">
      <c r="A721" s="65">
        <v>73</v>
      </c>
      <c r="B721" s="61" t="s">
        <v>136</v>
      </c>
      <c r="C721" s="63">
        <v>7373.62</v>
      </c>
    </row>
    <row r="722" spans="1:3" ht="16.5" hidden="1" customHeight="1">
      <c r="A722" s="65">
        <v>74</v>
      </c>
      <c r="B722" s="61" t="s">
        <v>136</v>
      </c>
      <c r="C722" s="63">
        <v>1977149.99</v>
      </c>
    </row>
    <row r="723" spans="1:3" ht="16.5" hidden="1" customHeight="1">
      <c r="A723" s="65">
        <v>75</v>
      </c>
      <c r="B723" s="61" t="s">
        <v>136</v>
      </c>
      <c r="C723" s="63">
        <v>25985.24</v>
      </c>
    </row>
    <row r="724" spans="1:3" ht="16.5" hidden="1" customHeight="1">
      <c r="A724" s="65">
        <v>76</v>
      </c>
      <c r="B724" s="61" t="s">
        <v>136</v>
      </c>
      <c r="C724" s="63">
        <v>7709.08</v>
      </c>
    </row>
    <row r="725" spans="1:3" ht="16.5" hidden="1" customHeight="1">
      <c r="A725" s="65">
        <v>77</v>
      </c>
      <c r="B725" s="61" t="s">
        <v>136</v>
      </c>
      <c r="C725" s="63">
        <v>9426.0300000000007</v>
      </c>
    </row>
    <row r="726" spans="1:3" ht="16.5" hidden="1" customHeight="1">
      <c r="A726" s="65">
        <v>78</v>
      </c>
      <c r="B726" s="61" t="s">
        <v>136</v>
      </c>
      <c r="C726" s="63">
        <v>49448.98</v>
      </c>
    </row>
    <row r="727" spans="1:3" ht="16.5" hidden="1" customHeight="1">
      <c r="A727" s="65">
        <v>79</v>
      </c>
      <c r="B727" s="61" t="s">
        <v>136</v>
      </c>
      <c r="C727" s="63">
        <v>596.53</v>
      </c>
    </row>
    <row r="728" spans="1:3" ht="16.5" hidden="1" customHeight="1">
      <c r="A728" s="65">
        <v>80</v>
      </c>
      <c r="B728" s="61" t="s">
        <v>136</v>
      </c>
      <c r="C728" s="63">
        <v>90480</v>
      </c>
    </row>
    <row r="729" spans="1:3" ht="16.5" hidden="1" customHeight="1">
      <c r="A729" s="65">
        <v>81</v>
      </c>
      <c r="B729" s="61" t="s">
        <v>136</v>
      </c>
      <c r="C729" s="63">
        <v>33486.71</v>
      </c>
    </row>
    <row r="730" spans="1:3" ht="16.5" hidden="1" customHeight="1">
      <c r="A730" s="65">
        <v>82</v>
      </c>
      <c r="B730" s="61" t="s">
        <v>136</v>
      </c>
      <c r="C730" s="63">
        <v>508.51</v>
      </c>
    </row>
    <row r="731" spans="1:3" ht="16.5" hidden="1" customHeight="1">
      <c r="A731" s="65">
        <v>83</v>
      </c>
      <c r="B731" s="61" t="s">
        <v>136</v>
      </c>
      <c r="C731" s="63">
        <v>3427.2</v>
      </c>
    </row>
    <row r="732" spans="1:3" ht="16.5" hidden="1" customHeight="1">
      <c r="A732" s="65">
        <v>84</v>
      </c>
      <c r="B732" s="61" t="s">
        <v>136</v>
      </c>
      <c r="C732" s="63">
        <v>37780.080000000002</v>
      </c>
    </row>
    <row r="733" spans="1:3" ht="16.5" hidden="1" customHeight="1">
      <c r="A733" s="65">
        <v>85</v>
      </c>
      <c r="B733" s="61" t="s">
        <v>136</v>
      </c>
      <c r="C733" s="63">
        <v>1452</v>
      </c>
    </row>
    <row r="734" spans="1:3" ht="16.5" hidden="1" customHeight="1">
      <c r="A734" s="65">
        <v>86</v>
      </c>
      <c r="B734" s="61" t="s">
        <v>136</v>
      </c>
      <c r="C734" s="63">
        <v>4060.88</v>
      </c>
    </row>
    <row r="735" spans="1:3" ht="16.5" hidden="1" customHeight="1">
      <c r="A735" s="65">
        <v>87</v>
      </c>
      <c r="B735" s="61" t="s">
        <v>136</v>
      </c>
      <c r="C735" s="63">
        <v>681.59</v>
      </c>
    </row>
    <row r="736" spans="1:3" ht="16.5" hidden="1" customHeight="1">
      <c r="A736" s="65">
        <v>88</v>
      </c>
      <c r="B736" s="61" t="s">
        <v>136</v>
      </c>
      <c r="C736" s="63">
        <v>27166.34</v>
      </c>
    </row>
    <row r="737" spans="1:3" ht="16.5" hidden="1" customHeight="1">
      <c r="A737" s="65">
        <v>89</v>
      </c>
      <c r="B737" s="61" t="s">
        <v>136</v>
      </c>
      <c r="C737" s="63">
        <v>114210.98</v>
      </c>
    </row>
    <row r="738" spans="1:3" ht="16.5" hidden="1" customHeight="1">
      <c r="A738" s="65">
        <v>90</v>
      </c>
      <c r="B738" s="61" t="s">
        <v>136</v>
      </c>
      <c r="C738" s="63">
        <v>30000</v>
      </c>
    </row>
    <row r="739" spans="1:3" ht="16.5" hidden="1" customHeight="1">
      <c r="A739" s="65">
        <v>91</v>
      </c>
      <c r="B739" s="61" t="s">
        <v>136</v>
      </c>
      <c r="C739" s="63">
        <v>60000</v>
      </c>
    </row>
    <row r="740" spans="1:3" ht="16.5" hidden="1" customHeight="1">
      <c r="A740" s="65">
        <v>92</v>
      </c>
      <c r="B740" s="61" t="s">
        <v>136</v>
      </c>
      <c r="C740" s="63">
        <v>21651.919999999998</v>
      </c>
    </row>
    <row r="741" spans="1:3" ht="16.5" hidden="1" customHeight="1">
      <c r="A741" s="65">
        <v>93</v>
      </c>
      <c r="B741" s="61" t="s">
        <v>136</v>
      </c>
      <c r="C741" s="63">
        <v>8613.8700000000008</v>
      </c>
    </row>
    <row r="742" spans="1:3" ht="16.5" hidden="1" customHeight="1">
      <c r="A742" s="65">
        <v>94</v>
      </c>
      <c r="B742" s="61" t="s">
        <v>136</v>
      </c>
      <c r="C742" s="63">
        <v>12904.04</v>
      </c>
    </row>
    <row r="743" spans="1:3" ht="16.5" hidden="1" customHeight="1">
      <c r="A743" s="65">
        <v>95</v>
      </c>
      <c r="B743" s="61" t="s">
        <v>136</v>
      </c>
      <c r="C743" s="63">
        <v>178929.6</v>
      </c>
    </row>
    <row r="744" spans="1:3" ht="16.5" hidden="1" customHeight="1">
      <c r="A744" s="65">
        <v>96</v>
      </c>
      <c r="B744" s="61" t="s">
        <v>136</v>
      </c>
      <c r="C744" s="63">
        <v>35000</v>
      </c>
    </row>
    <row r="745" spans="1:3" ht="16.5" hidden="1" customHeight="1">
      <c r="A745" s="65">
        <v>97</v>
      </c>
      <c r="B745" s="61" t="s">
        <v>136</v>
      </c>
      <c r="C745" s="63">
        <v>60000</v>
      </c>
    </row>
    <row r="746" spans="1:3" ht="16.5" hidden="1" customHeight="1">
      <c r="A746" s="65">
        <v>98</v>
      </c>
      <c r="B746" s="61" t="s">
        <v>136</v>
      </c>
      <c r="C746" s="63">
        <v>34851.94</v>
      </c>
    </row>
    <row r="747" spans="1:3" ht="16.5" hidden="1" customHeight="1">
      <c r="A747" s="65">
        <v>99</v>
      </c>
      <c r="B747" s="61" t="s">
        <v>136</v>
      </c>
      <c r="C747" s="63">
        <v>12342</v>
      </c>
    </row>
    <row r="748" spans="1:3" ht="16.5" hidden="1" customHeight="1">
      <c r="A748" s="65">
        <v>100</v>
      </c>
      <c r="B748" s="61" t="s">
        <v>136</v>
      </c>
      <c r="C748" s="63">
        <v>41140</v>
      </c>
    </row>
    <row r="749" spans="1:3" ht="16.5" hidden="1" customHeight="1">
      <c r="A749" s="65">
        <v>101</v>
      </c>
      <c r="B749" s="61" t="s">
        <v>136</v>
      </c>
      <c r="C749" s="63">
        <v>29648.77</v>
      </c>
    </row>
    <row r="750" spans="1:3" ht="16.5" hidden="1" customHeight="1">
      <c r="A750" s="65">
        <v>102</v>
      </c>
      <c r="B750" s="61" t="s">
        <v>136</v>
      </c>
      <c r="C750" s="63">
        <v>18000</v>
      </c>
    </row>
    <row r="751" spans="1:3" ht="16.5" hidden="1" customHeight="1">
      <c r="A751" s="65">
        <v>103</v>
      </c>
      <c r="B751" s="61" t="s">
        <v>136</v>
      </c>
      <c r="C751" s="63">
        <v>6000</v>
      </c>
    </row>
    <row r="752" spans="1:3" ht="16.5" hidden="1" customHeight="1">
      <c r="A752" s="65">
        <v>104</v>
      </c>
      <c r="B752" s="61" t="s">
        <v>136</v>
      </c>
      <c r="C752" s="63">
        <v>78485.72</v>
      </c>
    </row>
    <row r="753" spans="1:3" ht="16.5" hidden="1" customHeight="1">
      <c r="A753" s="65">
        <v>105</v>
      </c>
      <c r="B753" s="61" t="s">
        <v>136</v>
      </c>
      <c r="C753" s="63">
        <v>122141.26</v>
      </c>
    </row>
    <row r="754" spans="1:3" ht="16.5" hidden="1" customHeight="1">
      <c r="A754" s="65">
        <v>106</v>
      </c>
      <c r="B754" s="61" t="s">
        <v>136</v>
      </c>
      <c r="C754" s="63">
        <v>13830.3</v>
      </c>
    </row>
    <row r="755" spans="1:3" ht="16.5" hidden="1" customHeight="1">
      <c r="A755" s="65">
        <v>107</v>
      </c>
      <c r="B755" s="61" t="s">
        <v>136</v>
      </c>
      <c r="C755" s="63">
        <v>309554.78000000003</v>
      </c>
    </row>
    <row r="756" spans="1:3" ht="16.5" hidden="1" customHeight="1">
      <c r="A756" s="65">
        <v>108</v>
      </c>
      <c r="B756" s="61" t="s">
        <v>136</v>
      </c>
      <c r="C756" s="63">
        <v>12342</v>
      </c>
    </row>
    <row r="757" spans="1:3" ht="16.5" hidden="1" customHeight="1">
      <c r="A757" s="65">
        <v>109</v>
      </c>
      <c r="B757" s="61" t="s">
        <v>136</v>
      </c>
      <c r="C757" s="63">
        <v>2051187.58</v>
      </c>
    </row>
    <row r="758" spans="1:3" ht="16.5" hidden="1" customHeight="1">
      <c r="A758" s="65">
        <v>110</v>
      </c>
      <c r="B758" s="61" t="s">
        <v>136</v>
      </c>
      <c r="C758" s="63">
        <v>35441.5</v>
      </c>
    </row>
    <row r="759" spans="1:3" ht="16.5" hidden="1" customHeight="1">
      <c r="A759" s="65">
        <v>111</v>
      </c>
      <c r="B759" s="61" t="s">
        <v>136</v>
      </c>
      <c r="C759" s="63">
        <v>819723.42</v>
      </c>
    </row>
    <row r="760" spans="1:3" ht="16.5" hidden="1" customHeight="1">
      <c r="A760" s="65">
        <v>112</v>
      </c>
      <c r="B760" s="61" t="s">
        <v>136</v>
      </c>
      <c r="C760" s="63">
        <v>581114.46</v>
      </c>
    </row>
    <row r="761" spans="1:3" ht="16.5" hidden="1" customHeight="1">
      <c r="A761" s="65">
        <v>113</v>
      </c>
      <c r="B761" s="61" t="s">
        <v>136</v>
      </c>
      <c r="C761" s="63">
        <v>83512</v>
      </c>
    </row>
    <row r="762" spans="1:3" ht="16.5" hidden="1" customHeight="1">
      <c r="A762" s="65">
        <v>114</v>
      </c>
      <c r="B762" s="61" t="s">
        <v>136</v>
      </c>
      <c r="C762" s="63">
        <v>159595.23000000001</v>
      </c>
    </row>
    <row r="763" spans="1:3" ht="16.5" hidden="1" customHeight="1">
      <c r="A763" s="65">
        <v>115</v>
      </c>
      <c r="B763" s="61" t="s">
        <v>136</v>
      </c>
      <c r="C763" s="63">
        <v>401209.43</v>
      </c>
    </row>
    <row r="764" spans="1:3" ht="16.5" hidden="1" customHeight="1">
      <c r="A764" s="65">
        <v>116</v>
      </c>
      <c r="B764" s="61" t="s">
        <v>136</v>
      </c>
      <c r="C764" s="63">
        <v>14934.5</v>
      </c>
    </row>
    <row r="765" spans="1:3" ht="16.5" hidden="1" customHeight="1">
      <c r="A765" s="65">
        <v>117</v>
      </c>
      <c r="B765" s="61" t="s">
        <v>136</v>
      </c>
      <c r="C765" s="63">
        <v>196971.3</v>
      </c>
    </row>
    <row r="766" spans="1:3" ht="16.5" hidden="1" customHeight="1">
      <c r="A766" s="65">
        <v>118</v>
      </c>
      <c r="B766" s="61" t="s">
        <v>136</v>
      </c>
      <c r="C766" s="63">
        <v>115976.54</v>
      </c>
    </row>
    <row r="767" spans="1:3" ht="16.5" hidden="1" customHeight="1">
      <c r="A767" s="65">
        <v>119</v>
      </c>
      <c r="B767" s="61" t="s">
        <v>136</v>
      </c>
      <c r="C767" s="63">
        <v>10950.7</v>
      </c>
    </row>
    <row r="768" spans="1:3" ht="16.5" hidden="1" customHeight="1">
      <c r="A768" s="65">
        <v>120</v>
      </c>
      <c r="B768" s="61" t="s">
        <v>136</v>
      </c>
      <c r="C768" s="63">
        <v>7260</v>
      </c>
    </row>
    <row r="769" spans="1:3" ht="16.5" hidden="1" customHeight="1">
      <c r="A769" s="65">
        <v>121</v>
      </c>
      <c r="B769" s="61" t="s">
        <v>136</v>
      </c>
      <c r="C769" s="63">
        <v>35100</v>
      </c>
    </row>
    <row r="770" spans="1:3" s="65" customFormat="1" ht="16.5" hidden="1" customHeight="1">
      <c r="A770" s="65">
        <v>122</v>
      </c>
      <c r="B770" s="61" t="s">
        <v>136</v>
      </c>
      <c r="C770" s="63">
        <v>21379.57</v>
      </c>
    </row>
    <row r="771" spans="1:3" s="65" customFormat="1" ht="16.5" hidden="1" customHeight="1">
      <c r="A771" s="65">
        <v>123</v>
      </c>
      <c r="B771" s="61" t="s">
        <v>136</v>
      </c>
      <c r="C771" s="63">
        <v>59022.35</v>
      </c>
    </row>
    <row r="772" spans="1:3" s="65" customFormat="1" ht="16.5" hidden="1" customHeight="1">
      <c r="A772" s="65">
        <v>124</v>
      </c>
      <c r="B772" s="61" t="s">
        <v>136</v>
      </c>
      <c r="C772" s="63">
        <v>31688.880000000001</v>
      </c>
    </row>
    <row r="773" spans="1:3" s="65" customFormat="1" ht="16.5" hidden="1" customHeight="1">
      <c r="A773" s="65">
        <v>125</v>
      </c>
      <c r="B773" s="61" t="s">
        <v>136</v>
      </c>
      <c r="C773" s="63">
        <v>23945.4</v>
      </c>
    </row>
    <row r="774" spans="1:3" s="65" customFormat="1" ht="16.5" hidden="1" customHeight="1">
      <c r="A774" s="65">
        <v>126</v>
      </c>
      <c r="B774" s="61" t="s">
        <v>136</v>
      </c>
      <c r="C774" s="63">
        <v>198960.01</v>
      </c>
    </row>
    <row r="775" spans="1:3" ht="16.5" hidden="1" customHeight="1">
      <c r="A775" s="65">
        <v>127</v>
      </c>
      <c r="B775" s="61" t="s">
        <v>136</v>
      </c>
      <c r="C775" s="63">
        <v>31000</v>
      </c>
    </row>
    <row r="776" spans="1:3" s="65" customFormat="1" ht="16.5" hidden="1" customHeight="1">
      <c r="A776" s="65">
        <v>128</v>
      </c>
      <c r="B776" s="61" t="s">
        <v>136</v>
      </c>
      <c r="C776" s="63">
        <v>15553.05</v>
      </c>
    </row>
    <row r="777" spans="1:3" s="65" customFormat="1" ht="16.5" hidden="1" customHeight="1">
      <c r="A777" s="65">
        <v>129</v>
      </c>
      <c r="B777" s="61" t="s">
        <v>136</v>
      </c>
      <c r="C777" s="63">
        <v>209022.22</v>
      </c>
    </row>
    <row r="778" spans="1:3" s="65" customFormat="1" ht="16.5" hidden="1" customHeight="1">
      <c r="A778" s="65">
        <v>130</v>
      </c>
      <c r="B778" s="61" t="s">
        <v>136</v>
      </c>
      <c r="C778" s="63">
        <v>55377.5</v>
      </c>
    </row>
    <row r="779" spans="1:3" s="65" customFormat="1" ht="16.5" hidden="1" customHeight="1">
      <c r="A779" s="65">
        <v>131</v>
      </c>
      <c r="B779" s="61" t="s">
        <v>136</v>
      </c>
      <c r="C779" s="63">
        <v>12200</v>
      </c>
    </row>
    <row r="780" spans="1:3" s="65" customFormat="1" ht="16.5" hidden="1" customHeight="1">
      <c r="A780" s="65">
        <v>132</v>
      </c>
      <c r="B780" s="61" t="s">
        <v>136</v>
      </c>
      <c r="C780" s="63">
        <v>2000</v>
      </c>
    </row>
    <row r="781" spans="1:3" s="65" customFormat="1" ht="16.5" hidden="1" customHeight="1">
      <c r="A781" s="65">
        <v>133</v>
      </c>
      <c r="B781" s="61" t="s">
        <v>136</v>
      </c>
      <c r="C781" s="63">
        <v>284832.59999999998</v>
      </c>
    </row>
    <row r="782" spans="1:3" s="65" customFormat="1" ht="16.5" hidden="1" customHeight="1">
      <c r="A782" s="65">
        <v>134</v>
      </c>
      <c r="B782" s="61" t="s">
        <v>136</v>
      </c>
      <c r="C782" s="63">
        <v>50000</v>
      </c>
    </row>
    <row r="783" spans="1:3" s="65" customFormat="1" ht="16.5" hidden="1" customHeight="1">
      <c r="A783" s="65">
        <v>135</v>
      </c>
      <c r="B783" s="61" t="s">
        <v>136</v>
      </c>
      <c r="C783" s="63">
        <v>19400</v>
      </c>
    </row>
    <row r="784" spans="1:3" ht="16.5" hidden="1" customHeight="1">
      <c r="A784" s="65">
        <v>136</v>
      </c>
      <c r="B784" s="61" t="s">
        <v>136</v>
      </c>
      <c r="C784" s="63">
        <v>46924.3</v>
      </c>
    </row>
    <row r="785" spans="1:3" s="65" customFormat="1" ht="16.5" hidden="1" customHeight="1">
      <c r="A785" s="65">
        <v>137</v>
      </c>
      <c r="B785" s="61" t="s">
        <v>136</v>
      </c>
      <c r="C785" s="63">
        <v>6614.01</v>
      </c>
    </row>
    <row r="786" spans="1:3" s="65" customFormat="1" ht="16.5" hidden="1" customHeight="1">
      <c r="A786" s="65">
        <v>138</v>
      </c>
      <c r="B786" s="61" t="s">
        <v>136</v>
      </c>
      <c r="C786" s="63">
        <v>4165196.24</v>
      </c>
    </row>
    <row r="787" spans="1:3" s="65" customFormat="1" ht="16.5" hidden="1" customHeight="1">
      <c r="A787" s="65">
        <v>139</v>
      </c>
      <c r="B787" s="61" t="s">
        <v>136</v>
      </c>
      <c r="C787" s="63">
        <v>600000</v>
      </c>
    </row>
    <row r="788" spans="1:3" s="65" customFormat="1" ht="16.5" hidden="1" customHeight="1">
      <c r="A788" s="65">
        <v>140</v>
      </c>
      <c r="B788" s="61" t="s">
        <v>136</v>
      </c>
      <c r="C788" s="63">
        <v>706.49</v>
      </c>
    </row>
    <row r="789" spans="1:3" s="65" customFormat="1" ht="16.5" hidden="1" customHeight="1">
      <c r="A789" s="65">
        <v>141</v>
      </c>
      <c r="B789" s="61" t="s">
        <v>136</v>
      </c>
      <c r="C789" s="63">
        <v>10400.01</v>
      </c>
    </row>
    <row r="790" spans="1:3" s="65" customFormat="1" ht="16.5" hidden="1" customHeight="1">
      <c r="A790" s="65">
        <v>142</v>
      </c>
      <c r="B790" s="61" t="s">
        <v>136</v>
      </c>
      <c r="C790" s="63">
        <v>34000</v>
      </c>
    </row>
    <row r="791" spans="1:3" s="65" customFormat="1" ht="16.5" hidden="1" customHeight="1">
      <c r="A791" s="65">
        <v>143</v>
      </c>
      <c r="B791" s="61" t="s">
        <v>136</v>
      </c>
      <c r="C791" s="63">
        <v>2137.44</v>
      </c>
    </row>
    <row r="792" spans="1:3" s="65" customFormat="1" ht="16.5" hidden="1" customHeight="1">
      <c r="A792" s="65">
        <v>144</v>
      </c>
      <c r="B792" s="61" t="s">
        <v>136</v>
      </c>
      <c r="C792" s="63">
        <v>123558.15</v>
      </c>
    </row>
    <row r="793" spans="1:3" s="65" customFormat="1" ht="16.5" hidden="1" customHeight="1">
      <c r="A793" s="65">
        <v>145</v>
      </c>
      <c r="B793" s="61" t="s">
        <v>136</v>
      </c>
      <c r="C793" s="63">
        <v>4800</v>
      </c>
    </row>
    <row r="794" spans="1:3" s="65" customFormat="1" ht="16.5" hidden="1" customHeight="1">
      <c r="A794" s="65">
        <v>146</v>
      </c>
      <c r="B794" s="61" t="s">
        <v>136</v>
      </c>
      <c r="C794" s="63">
        <v>36000</v>
      </c>
    </row>
    <row r="795" spans="1:3" s="65" customFormat="1" ht="16.5" hidden="1" customHeight="1">
      <c r="A795" s="65">
        <v>147</v>
      </c>
      <c r="B795" s="61" t="s">
        <v>136</v>
      </c>
      <c r="C795" s="63">
        <v>306492.3</v>
      </c>
    </row>
    <row r="796" spans="1:3" s="65" customFormat="1" ht="16.5" hidden="1" customHeight="1">
      <c r="A796" s="65">
        <v>148</v>
      </c>
      <c r="B796" s="61" t="s">
        <v>136</v>
      </c>
      <c r="C796" s="63">
        <v>156694.5</v>
      </c>
    </row>
    <row r="797" spans="1:3" s="65" customFormat="1" ht="16.5" hidden="1" customHeight="1">
      <c r="A797" s="65">
        <v>149</v>
      </c>
      <c r="B797" s="61" t="s">
        <v>136</v>
      </c>
      <c r="C797" s="63">
        <v>110755</v>
      </c>
    </row>
    <row r="798" spans="1:3" s="65" customFormat="1" ht="16.5" hidden="1" customHeight="1">
      <c r="A798" s="65">
        <v>150</v>
      </c>
      <c r="B798" s="61" t="s">
        <v>136</v>
      </c>
      <c r="C798" s="63">
        <v>10310</v>
      </c>
    </row>
    <row r="799" spans="1:3" s="65" customFormat="1" ht="16.5" hidden="1" customHeight="1">
      <c r="A799" s="65">
        <v>151</v>
      </c>
      <c r="B799" s="61" t="s">
        <v>136</v>
      </c>
      <c r="C799" s="63">
        <v>40656</v>
      </c>
    </row>
    <row r="800" spans="1:3" s="65" customFormat="1" ht="16.5" hidden="1" customHeight="1">
      <c r="A800" s="65">
        <v>152</v>
      </c>
      <c r="B800" s="61" t="s">
        <v>136</v>
      </c>
      <c r="C800" s="63">
        <v>3100.75</v>
      </c>
    </row>
    <row r="801" spans="1:3" ht="16.5" hidden="1" customHeight="1">
      <c r="A801" s="65">
        <v>153</v>
      </c>
      <c r="B801" s="61" t="s">
        <v>136</v>
      </c>
      <c r="C801" s="63">
        <v>57009</v>
      </c>
    </row>
    <row r="802" spans="1:3" s="65" customFormat="1" ht="16.5" hidden="1" customHeight="1">
      <c r="A802" s="65">
        <v>154</v>
      </c>
      <c r="B802" s="61" t="s">
        <v>136</v>
      </c>
      <c r="C802" s="63">
        <v>7800</v>
      </c>
    </row>
    <row r="803" spans="1:3" s="65" customFormat="1" ht="16.5" hidden="1" customHeight="1">
      <c r="A803" s="65">
        <v>155</v>
      </c>
      <c r="B803" s="61" t="s">
        <v>136</v>
      </c>
      <c r="C803" s="63">
        <v>15000</v>
      </c>
    </row>
    <row r="804" spans="1:3" ht="16.5" hidden="1" customHeight="1">
      <c r="A804" s="65">
        <v>156</v>
      </c>
      <c r="B804" s="61" t="s">
        <v>136</v>
      </c>
      <c r="C804" s="63">
        <v>20000</v>
      </c>
    </row>
    <row r="805" spans="1:3" ht="16.5" hidden="1" customHeight="1">
      <c r="A805" s="65">
        <v>157</v>
      </c>
      <c r="B805" s="61" t="s">
        <v>136</v>
      </c>
      <c r="C805" s="63">
        <v>12100</v>
      </c>
    </row>
    <row r="806" spans="1:3" ht="16.5" hidden="1" customHeight="1">
      <c r="A806" s="65">
        <v>158</v>
      </c>
      <c r="B806" s="61" t="s">
        <v>136</v>
      </c>
      <c r="C806" s="63">
        <v>60500</v>
      </c>
    </row>
    <row r="807" spans="1:3" ht="16.5" hidden="1" customHeight="1">
      <c r="A807" s="65">
        <v>159</v>
      </c>
      <c r="B807" s="61" t="s">
        <v>136</v>
      </c>
      <c r="C807" s="63">
        <v>7184.89</v>
      </c>
    </row>
    <row r="808" spans="1:3" ht="16.5" hidden="1" customHeight="1">
      <c r="A808" s="65">
        <v>160</v>
      </c>
      <c r="B808" s="61" t="s">
        <v>136</v>
      </c>
      <c r="C808" s="63">
        <v>15200</v>
      </c>
    </row>
    <row r="809" spans="1:3" ht="16.5" hidden="1" customHeight="1">
      <c r="A809" s="65">
        <v>161</v>
      </c>
      <c r="B809" s="61" t="s">
        <v>136</v>
      </c>
      <c r="C809" s="63">
        <v>20618.400000000001</v>
      </c>
    </row>
    <row r="810" spans="1:3" ht="16.5" hidden="1" customHeight="1">
      <c r="A810" s="65">
        <v>162</v>
      </c>
      <c r="B810" s="61" t="s">
        <v>136</v>
      </c>
      <c r="C810" s="63">
        <v>52461.47</v>
      </c>
    </row>
    <row r="811" spans="1:3" ht="16.5" hidden="1" customHeight="1">
      <c r="A811" s="65">
        <v>163</v>
      </c>
      <c r="B811" s="61" t="s">
        <v>136</v>
      </c>
      <c r="C811" s="63">
        <v>2860</v>
      </c>
    </row>
    <row r="812" spans="1:3" ht="16.5" hidden="1" customHeight="1">
      <c r="A812" s="65">
        <v>164</v>
      </c>
      <c r="B812" s="61" t="s">
        <v>136</v>
      </c>
      <c r="C812" s="63">
        <v>10454.4</v>
      </c>
    </row>
    <row r="813" spans="1:3" ht="16.5" hidden="1" customHeight="1">
      <c r="A813" s="65">
        <v>165</v>
      </c>
      <c r="B813" s="61" t="s">
        <v>136</v>
      </c>
      <c r="C813" s="63">
        <v>32000</v>
      </c>
    </row>
    <row r="814" spans="1:3" ht="16.5" hidden="1" customHeight="1">
      <c r="A814" s="65">
        <v>166</v>
      </c>
      <c r="B814" s="61" t="s">
        <v>136</v>
      </c>
      <c r="C814" s="63">
        <v>33000</v>
      </c>
    </row>
    <row r="815" spans="1:3" ht="16.5" hidden="1" customHeight="1">
      <c r="A815" s="65">
        <v>167</v>
      </c>
      <c r="B815" s="61" t="s">
        <v>136</v>
      </c>
      <c r="C815" s="63">
        <v>50000</v>
      </c>
    </row>
    <row r="816" spans="1:3" ht="16.5" hidden="1" customHeight="1">
      <c r="A816" s="65">
        <v>168</v>
      </c>
      <c r="B816" s="61" t="s">
        <v>136</v>
      </c>
      <c r="C816" s="63">
        <v>31339</v>
      </c>
    </row>
    <row r="817" spans="1:3" ht="16.5" hidden="1" customHeight="1">
      <c r="A817" s="65">
        <v>169</v>
      </c>
      <c r="B817" s="61" t="s">
        <v>136</v>
      </c>
      <c r="C817" s="63">
        <v>2000000</v>
      </c>
    </row>
    <row r="818" spans="1:3" ht="16.5" hidden="1" customHeight="1">
      <c r="A818" s="65">
        <v>170</v>
      </c>
      <c r="B818" s="61" t="s">
        <v>136</v>
      </c>
      <c r="C818" s="63">
        <v>1320.3</v>
      </c>
    </row>
    <row r="819" spans="1:3" ht="16.5" hidden="1" customHeight="1">
      <c r="A819" s="65">
        <v>171</v>
      </c>
      <c r="B819" s="61" t="s">
        <v>136</v>
      </c>
      <c r="C819" s="63">
        <v>6500</v>
      </c>
    </row>
    <row r="820" spans="1:3" ht="16.5" hidden="1" customHeight="1">
      <c r="A820" s="65">
        <v>172</v>
      </c>
      <c r="B820" s="61" t="s">
        <v>136</v>
      </c>
      <c r="C820" s="63">
        <v>7000</v>
      </c>
    </row>
    <row r="821" spans="1:3" ht="16.5" hidden="1" customHeight="1">
      <c r="A821" s="65">
        <v>173</v>
      </c>
      <c r="B821" s="61" t="s">
        <v>136</v>
      </c>
      <c r="C821" s="63">
        <v>7200</v>
      </c>
    </row>
    <row r="822" spans="1:3" ht="16.5" hidden="1" customHeight="1">
      <c r="A822" s="65">
        <v>174</v>
      </c>
      <c r="B822" s="61" t="s">
        <v>136</v>
      </c>
      <c r="C822" s="63">
        <v>20064.240000000002</v>
      </c>
    </row>
    <row r="823" spans="1:3" ht="16.5" hidden="1" customHeight="1">
      <c r="A823" s="65">
        <v>175</v>
      </c>
      <c r="B823" s="61" t="s">
        <v>136</v>
      </c>
      <c r="C823" s="63">
        <v>8000</v>
      </c>
    </row>
    <row r="824" spans="1:3" ht="16.5" hidden="1" customHeight="1">
      <c r="A824" s="65">
        <v>176</v>
      </c>
      <c r="B824" s="61" t="s">
        <v>136</v>
      </c>
      <c r="C824" s="63">
        <v>5000</v>
      </c>
    </row>
    <row r="825" spans="1:3" s="65" customFormat="1" ht="16.5" hidden="1" customHeight="1">
      <c r="A825" s="65">
        <v>177</v>
      </c>
      <c r="B825" s="61" t="s">
        <v>136</v>
      </c>
      <c r="C825" s="63">
        <v>65000</v>
      </c>
    </row>
    <row r="826" spans="1:3" ht="16.5" hidden="1" customHeight="1">
      <c r="A826" s="65">
        <v>178</v>
      </c>
      <c r="B826" s="61" t="s">
        <v>136</v>
      </c>
      <c r="C826" s="63">
        <v>80000</v>
      </c>
    </row>
    <row r="827" spans="1:3" s="65" customFormat="1" ht="16.5" hidden="1" customHeight="1">
      <c r="A827" s="65">
        <v>179</v>
      </c>
      <c r="B827" s="61" t="s">
        <v>136</v>
      </c>
      <c r="C827" s="63">
        <v>42000</v>
      </c>
    </row>
    <row r="828" spans="1:3" s="65" customFormat="1" ht="16.5" hidden="1" customHeight="1">
      <c r="A828" s="65">
        <v>180</v>
      </c>
      <c r="B828" s="61" t="s">
        <v>136</v>
      </c>
      <c r="C828" s="63">
        <v>30000</v>
      </c>
    </row>
    <row r="829" spans="1:3" s="65" customFormat="1" ht="16.5" hidden="1" customHeight="1">
      <c r="A829" s="65">
        <v>181</v>
      </c>
      <c r="B829" s="61" t="s">
        <v>136</v>
      </c>
      <c r="C829" s="63">
        <v>18500</v>
      </c>
    </row>
    <row r="830" spans="1:3" ht="16.5" hidden="1" customHeight="1">
      <c r="A830" s="65">
        <v>182</v>
      </c>
      <c r="B830" s="61" t="s">
        <v>136</v>
      </c>
      <c r="C830" s="63">
        <v>30000</v>
      </c>
    </row>
    <row r="831" spans="1:3" s="65" customFormat="1" ht="16.5" hidden="1" customHeight="1">
      <c r="A831" s="65">
        <v>183</v>
      </c>
      <c r="B831" s="61" t="s">
        <v>136</v>
      </c>
      <c r="C831" s="63">
        <v>40000</v>
      </c>
    </row>
    <row r="832" spans="1:3" s="65" customFormat="1" ht="16.5" hidden="1" customHeight="1">
      <c r="A832" s="65">
        <v>184</v>
      </c>
      <c r="B832" s="61" t="s">
        <v>136</v>
      </c>
      <c r="C832" s="63">
        <v>4000.01</v>
      </c>
    </row>
    <row r="833" spans="1:3" s="65" customFormat="1" ht="16.5" hidden="1" customHeight="1">
      <c r="A833" s="65">
        <v>185</v>
      </c>
      <c r="B833" s="61" t="s">
        <v>136</v>
      </c>
      <c r="C833" s="63">
        <v>10000</v>
      </c>
    </row>
    <row r="834" spans="1:3" s="65" customFormat="1" ht="16.5" hidden="1" customHeight="1">
      <c r="A834" s="65">
        <v>186</v>
      </c>
      <c r="B834" s="61" t="s">
        <v>136</v>
      </c>
      <c r="C834" s="63">
        <v>30000</v>
      </c>
    </row>
    <row r="835" spans="1:3" s="65" customFormat="1" ht="16.5" hidden="1" customHeight="1">
      <c r="A835" s="65">
        <v>187</v>
      </c>
      <c r="B835" s="61" t="s">
        <v>136</v>
      </c>
      <c r="C835" s="63">
        <v>108499.25</v>
      </c>
    </row>
    <row r="836" spans="1:3" s="65" customFormat="1" ht="16.5" hidden="1" customHeight="1">
      <c r="A836" s="65">
        <v>188</v>
      </c>
      <c r="B836" s="61" t="s">
        <v>136</v>
      </c>
      <c r="C836" s="63">
        <v>63667.88</v>
      </c>
    </row>
    <row r="837" spans="1:3" s="65" customFormat="1" ht="16.5" hidden="1" customHeight="1">
      <c r="A837" s="65">
        <v>189</v>
      </c>
      <c r="B837" s="61" t="s">
        <v>136</v>
      </c>
      <c r="C837" s="63">
        <v>4800</v>
      </c>
    </row>
    <row r="838" spans="1:3" s="65" customFormat="1" ht="16.5" hidden="1" customHeight="1">
      <c r="A838" s="65">
        <v>190</v>
      </c>
      <c r="B838" s="61" t="s">
        <v>136</v>
      </c>
      <c r="C838" s="63">
        <v>5000</v>
      </c>
    </row>
    <row r="839" spans="1:3" s="65" customFormat="1" ht="16.5" hidden="1" customHeight="1">
      <c r="A839" s="65">
        <v>191</v>
      </c>
      <c r="B839" s="61" t="s">
        <v>136</v>
      </c>
      <c r="C839" s="63">
        <v>9000</v>
      </c>
    </row>
    <row r="840" spans="1:3" s="65" customFormat="1" ht="16.5" hidden="1" customHeight="1">
      <c r="A840" s="65">
        <v>192</v>
      </c>
      <c r="B840" s="61" t="s">
        <v>136</v>
      </c>
      <c r="C840" s="63">
        <v>6000</v>
      </c>
    </row>
    <row r="841" spans="1:3" s="65" customFormat="1" ht="16.5" hidden="1" customHeight="1">
      <c r="A841" s="65">
        <v>193</v>
      </c>
      <c r="B841" s="61" t="s">
        <v>136</v>
      </c>
      <c r="C841" s="63">
        <v>18564.060000000001</v>
      </c>
    </row>
    <row r="842" spans="1:3" ht="16.5" hidden="1" customHeight="1">
      <c r="A842" s="65">
        <v>194</v>
      </c>
      <c r="B842" s="61" t="s">
        <v>136</v>
      </c>
      <c r="C842" s="63">
        <v>21851.54</v>
      </c>
    </row>
    <row r="843" spans="1:3" ht="16.5" hidden="1" customHeight="1">
      <c r="A843" s="65">
        <v>195</v>
      </c>
      <c r="B843" s="61" t="s">
        <v>136</v>
      </c>
      <c r="C843" s="63">
        <v>80000</v>
      </c>
    </row>
    <row r="844" spans="1:3" ht="16.5" hidden="1" customHeight="1">
      <c r="A844" s="65">
        <v>196</v>
      </c>
      <c r="B844" s="61" t="s">
        <v>136</v>
      </c>
      <c r="C844" s="63">
        <v>14000</v>
      </c>
    </row>
    <row r="845" spans="1:3" ht="16.5" hidden="1" customHeight="1">
      <c r="A845" s="65">
        <v>197</v>
      </c>
      <c r="B845" s="61" t="s">
        <v>136</v>
      </c>
      <c r="C845" s="63">
        <v>18617.02</v>
      </c>
    </row>
    <row r="846" spans="1:3" ht="16.5" hidden="1" customHeight="1">
      <c r="A846" s="65">
        <v>198</v>
      </c>
      <c r="B846" s="61" t="s">
        <v>136</v>
      </c>
      <c r="C846" s="63">
        <v>125031.8</v>
      </c>
    </row>
    <row r="847" spans="1:3" ht="16.5" hidden="1" customHeight="1">
      <c r="A847" s="65">
        <v>199</v>
      </c>
      <c r="B847" s="61" t="s">
        <v>136</v>
      </c>
      <c r="C847" s="63">
        <v>138373.04</v>
      </c>
    </row>
    <row r="848" spans="1:3" ht="16.5" hidden="1" customHeight="1">
      <c r="A848" s="65">
        <v>200</v>
      </c>
      <c r="B848" s="61" t="s">
        <v>136</v>
      </c>
      <c r="C848" s="63">
        <v>128069.88</v>
      </c>
    </row>
    <row r="849" spans="1:3" ht="16.5" hidden="1" customHeight="1">
      <c r="A849" s="65">
        <v>201</v>
      </c>
      <c r="B849" s="61" t="s">
        <v>136</v>
      </c>
      <c r="C849" s="63">
        <v>55325.02</v>
      </c>
    </row>
    <row r="850" spans="1:3" ht="16.5" hidden="1" customHeight="1">
      <c r="A850" s="65">
        <v>202</v>
      </c>
      <c r="B850" s="61" t="s">
        <v>136</v>
      </c>
      <c r="C850" s="63">
        <v>59875.08</v>
      </c>
    </row>
    <row r="851" spans="1:3" ht="16.5" hidden="1" customHeight="1">
      <c r="A851" s="65">
        <v>203</v>
      </c>
      <c r="B851" s="61" t="s">
        <v>136</v>
      </c>
      <c r="C851" s="63">
        <v>40600.300000000003</v>
      </c>
    </row>
    <row r="852" spans="1:3" ht="16.5" hidden="1" customHeight="1">
      <c r="A852" s="65">
        <v>204</v>
      </c>
      <c r="B852" s="61" t="s">
        <v>136</v>
      </c>
      <c r="C852" s="63">
        <v>167504.26</v>
      </c>
    </row>
    <row r="853" spans="1:3" ht="16.5" hidden="1" customHeight="1">
      <c r="A853" s="65">
        <v>205</v>
      </c>
      <c r="B853" s="61" t="s">
        <v>136</v>
      </c>
      <c r="C853" s="63">
        <v>142425.94</v>
      </c>
    </row>
    <row r="854" spans="1:3" ht="16.5" hidden="1" customHeight="1">
      <c r="A854" s="65">
        <v>206</v>
      </c>
      <c r="B854" s="61" t="s">
        <v>136</v>
      </c>
      <c r="C854" s="63">
        <v>123605.04</v>
      </c>
    </row>
    <row r="855" spans="1:3" ht="16.5" hidden="1" customHeight="1">
      <c r="A855" s="65">
        <v>207</v>
      </c>
      <c r="B855" s="61" t="s">
        <v>136</v>
      </c>
      <c r="C855" s="63">
        <v>111673.76</v>
      </c>
    </row>
    <row r="856" spans="1:3" ht="16.5" hidden="1" customHeight="1">
      <c r="A856" s="65">
        <v>208</v>
      </c>
      <c r="B856" s="61" t="s">
        <v>136</v>
      </c>
      <c r="C856" s="63">
        <v>79787.16</v>
      </c>
    </row>
    <row r="857" spans="1:3" ht="16.5" hidden="1" customHeight="1">
      <c r="A857" s="65">
        <v>209</v>
      </c>
      <c r="B857" s="61" t="s">
        <v>136</v>
      </c>
      <c r="C857" s="63">
        <v>79813.48</v>
      </c>
    </row>
    <row r="858" spans="1:3" ht="16.5" hidden="1" customHeight="1">
      <c r="A858" s="65">
        <v>210</v>
      </c>
      <c r="B858" s="61" t="s">
        <v>136</v>
      </c>
      <c r="C858" s="63">
        <v>420000</v>
      </c>
    </row>
    <row r="859" spans="1:3" ht="16.5" hidden="1" customHeight="1">
      <c r="A859" s="65">
        <v>211</v>
      </c>
      <c r="B859" s="61" t="s">
        <v>136</v>
      </c>
      <c r="C859" s="63">
        <v>79826.259999999995</v>
      </c>
    </row>
    <row r="860" spans="1:3" ht="16.5" hidden="1" customHeight="1">
      <c r="A860" s="65">
        <v>212</v>
      </c>
      <c r="B860" s="61" t="s">
        <v>136</v>
      </c>
      <c r="C860" s="63">
        <v>68759.039999999994</v>
      </c>
    </row>
    <row r="861" spans="1:3" ht="16.5" hidden="1" customHeight="1">
      <c r="A861" s="65">
        <v>213</v>
      </c>
      <c r="B861" s="61" t="s">
        <v>136</v>
      </c>
      <c r="C861" s="63">
        <v>56855.42</v>
      </c>
    </row>
    <row r="862" spans="1:3" ht="16.5" hidden="1" customHeight="1">
      <c r="A862" s="65">
        <v>214</v>
      </c>
      <c r="B862" s="61" t="s">
        <v>136</v>
      </c>
      <c r="C862" s="63">
        <v>48727.32</v>
      </c>
    </row>
    <row r="863" spans="1:3" ht="16.5" hidden="1" customHeight="1">
      <c r="A863" s="65">
        <v>215</v>
      </c>
      <c r="B863" s="61" t="s">
        <v>136</v>
      </c>
      <c r="C863" s="63">
        <v>31940.65</v>
      </c>
    </row>
    <row r="864" spans="1:3" ht="16.5" hidden="1" customHeight="1">
      <c r="A864" s="65">
        <v>216</v>
      </c>
      <c r="B864" s="61" t="s">
        <v>136</v>
      </c>
      <c r="C864" s="63">
        <v>71640.22</v>
      </c>
    </row>
    <row r="865" spans="1:3" ht="16.5" hidden="1" customHeight="1">
      <c r="A865" s="65">
        <v>217</v>
      </c>
      <c r="B865" s="61" t="s">
        <v>136</v>
      </c>
      <c r="C865" s="63">
        <v>62020.1</v>
      </c>
    </row>
    <row r="866" spans="1:3" ht="16.5" hidden="1" customHeight="1">
      <c r="A866" s="65">
        <v>218</v>
      </c>
      <c r="B866" s="61" t="s">
        <v>136</v>
      </c>
      <c r="C866" s="63">
        <v>60157.88</v>
      </c>
    </row>
    <row r="867" spans="1:3" ht="16.5" hidden="1" customHeight="1">
      <c r="A867" s="65">
        <v>219</v>
      </c>
      <c r="B867" s="61" t="s">
        <v>136</v>
      </c>
      <c r="C867" s="63">
        <v>39385.760000000002</v>
      </c>
    </row>
    <row r="868" spans="1:3" ht="16.5" hidden="1" customHeight="1">
      <c r="A868" s="65">
        <v>220</v>
      </c>
      <c r="B868" s="61" t="s">
        <v>136</v>
      </c>
      <c r="C868" s="63">
        <v>13000</v>
      </c>
    </row>
    <row r="869" spans="1:3" ht="16.5" hidden="1" customHeight="1">
      <c r="A869" s="65">
        <v>221</v>
      </c>
      <c r="B869" s="61" t="s">
        <v>136</v>
      </c>
      <c r="C869" s="63">
        <v>34022.730000000003</v>
      </c>
    </row>
    <row r="870" spans="1:3" ht="16.5" hidden="1" customHeight="1">
      <c r="A870" s="65">
        <v>222</v>
      </c>
      <c r="B870" s="61" t="s">
        <v>136</v>
      </c>
      <c r="C870" s="63">
        <v>30000</v>
      </c>
    </row>
    <row r="871" spans="1:3" ht="16.5" hidden="1" customHeight="1">
      <c r="A871" s="65">
        <v>223</v>
      </c>
      <c r="B871" s="61" t="s">
        <v>136</v>
      </c>
      <c r="C871" s="63">
        <v>15678.82</v>
      </c>
    </row>
    <row r="872" spans="1:3" ht="16.5" hidden="1" customHeight="1">
      <c r="A872" s="65">
        <v>224</v>
      </c>
      <c r="B872" s="61" t="s">
        <v>136</v>
      </c>
      <c r="C872" s="63">
        <v>354908.97</v>
      </c>
    </row>
    <row r="873" spans="1:3" ht="16.5" hidden="1" customHeight="1">
      <c r="A873" s="65">
        <v>225</v>
      </c>
      <c r="B873" s="61" t="s">
        <v>136</v>
      </c>
      <c r="C873" s="63">
        <v>34606</v>
      </c>
    </row>
    <row r="874" spans="1:3" ht="16.5" hidden="1" customHeight="1">
      <c r="A874" s="65">
        <v>226</v>
      </c>
      <c r="B874" s="61" t="s">
        <v>136</v>
      </c>
      <c r="C874" s="63">
        <v>150000</v>
      </c>
    </row>
    <row r="875" spans="1:3" ht="16.5" hidden="1" customHeight="1">
      <c r="A875" s="65">
        <v>227</v>
      </c>
      <c r="B875" s="61" t="s">
        <v>136</v>
      </c>
      <c r="C875" s="63">
        <v>22000</v>
      </c>
    </row>
    <row r="876" spans="1:3" ht="16.5" hidden="1" customHeight="1">
      <c r="A876" s="65">
        <v>228</v>
      </c>
      <c r="B876" s="61" t="s">
        <v>136</v>
      </c>
      <c r="C876" s="63">
        <v>50396</v>
      </c>
    </row>
    <row r="877" spans="1:3" ht="16.5" hidden="1" customHeight="1">
      <c r="A877" s="65">
        <v>229</v>
      </c>
      <c r="B877" s="61" t="s">
        <v>136</v>
      </c>
      <c r="C877" s="63">
        <v>12500</v>
      </c>
    </row>
    <row r="878" spans="1:3" ht="16.5" hidden="1" customHeight="1">
      <c r="A878" s="65">
        <v>230</v>
      </c>
      <c r="B878" s="61" t="s">
        <v>136</v>
      </c>
      <c r="C878" s="63">
        <v>1292915.52</v>
      </c>
    </row>
    <row r="879" spans="1:3" ht="16.5" hidden="1" customHeight="1">
      <c r="A879" s="65">
        <v>231</v>
      </c>
      <c r="B879" s="61" t="s">
        <v>136</v>
      </c>
      <c r="C879" s="63">
        <v>492517.48</v>
      </c>
    </row>
    <row r="880" spans="1:3" ht="16.5" hidden="1" customHeight="1">
      <c r="A880" s="65">
        <v>232</v>
      </c>
      <c r="B880" s="61" t="s">
        <v>136</v>
      </c>
      <c r="C880" s="63">
        <v>685601.28000000003</v>
      </c>
    </row>
    <row r="881" spans="1:3" ht="16.5" hidden="1" customHeight="1">
      <c r="A881" s="65">
        <v>233</v>
      </c>
      <c r="B881" s="61" t="s">
        <v>136</v>
      </c>
      <c r="C881" s="63">
        <v>34045.96</v>
      </c>
    </row>
    <row r="882" spans="1:3" ht="16.5" hidden="1" customHeight="1">
      <c r="A882" s="65">
        <v>234</v>
      </c>
      <c r="B882" s="61" t="s">
        <v>136</v>
      </c>
      <c r="C882" s="63">
        <v>3734.88</v>
      </c>
    </row>
    <row r="883" spans="1:3" ht="16.5" hidden="1" customHeight="1">
      <c r="A883" s="65">
        <v>235</v>
      </c>
      <c r="B883" s="61" t="s">
        <v>136</v>
      </c>
      <c r="C883" s="63">
        <v>123052.8</v>
      </c>
    </row>
    <row r="884" spans="1:3" ht="16.5" hidden="1" customHeight="1">
      <c r="A884" s="65">
        <v>236</v>
      </c>
      <c r="B884" s="61" t="s">
        <v>136</v>
      </c>
      <c r="C884" s="63">
        <v>123561.98</v>
      </c>
    </row>
    <row r="885" spans="1:3" ht="16.5" hidden="1" customHeight="1">
      <c r="A885" s="65">
        <v>237</v>
      </c>
      <c r="B885" s="61" t="s">
        <v>136</v>
      </c>
      <c r="C885" s="63">
        <v>683970.56000000006</v>
      </c>
    </row>
    <row r="886" spans="1:3" ht="16.5" hidden="1" customHeight="1">
      <c r="A886" s="65">
        <v>238</v>
      </c>
      <c r="B886" s="61" t="s">
        <v>136</v>
      </c>
      <c r="C886" s="63">
        <v>513327.35999999999</v>
      </c>
    </row>
    <row r="887" spans="1:3" s="65" customFormat="1" ht="16.5" hidden="1" customHeight="1">
      <c r="A887" s="65">
        <v>239</v>
      </c>
      <c r="B887" s="61" t="s">
        <v>136</v>
      </c>
      <c r="C887" s="63">
        <v>785814.12</v>
      </c>
    </row>
    <row r="888" spans="1:3" ht="16.5" hidden="1" customHeight="1">
      <c r="A888" s="65">
        <v>240</v>
      </c>
      <c r="B888" s="61" t="s">
        <v>136</v>
      </c>
      <c r="C888" s="63">
        <v>45000</v>
      </c>
    </row>
    <row r="889" spans="1:3" s="65" customFormat="1" ht="16.5" hidden="1" customHeight="1">
      <c r="A889" s="65">
        <v>241</v>
      </c>
      <c r="B889" s="61" t="s">
        <v>136</v>
      </c>
      <c r="C889" s="63">
        <v>5000</v>
      </c>
    </row>
    <row r="890" spans="1:3" ht="16.5" hidden="1" customHeight="1">
      <c r="A890" s="65">
        <v>242</v>
      </c>
      <c r="B890" s="61" t="s">
        <v>136</v>
      </c>
      <c r="C890" s="63">
        <v>5325</v>
      </c>
    </row>
    <row r="891" spans="1:3" ht="16.5" hidden="1" customHeight="1">
      <c r="A891" s="65">
        <v>243</v>
      </c>
      <c r="B891" s="61" t="s">
        <v>136</v>
      </c>
      <c r="C891" s="63">
        <v>67891.3</v>
      </c>
    </row>
    <row r="892" spans="1:3" ht="16.5" hidden="1" customHeight="1">
      <c r="A892" s="65">
        <v>244</v>
      </c>
      <c r="B892" s="61" t="s">
        <v>136</v>
      </c>
      <c r="C892" s="63">
        <v>620586.82999999996</v>
      </c>
    </row>
    <row r="893" spans="1:3" ht="16.5" hidden="1" customHeight="1">
      <c r="A893" s="65">
        <v>245</v>
      </c>
      <c r="B893" s="61" t="s">
        <v>136</v>
      </c>
      <c r="C893" s="66">
        <v>208249.62</v>
      </c>
    </row>
    <row r="894" spans="1:3" ht="16.5" hidden="1" customHeight="1">
      <c r="A894" s="65">
        <v>246</v>
      </c>
      <c r="B894" s="61" t="s">
        <v>136</v>
      </c>
      <c r="C894" s="63">
        <v>119762.29</v>
      </c>
    </row>
    <row r="895" spans="1:3" ht="16.5" hidden="1" customHeight="1">
      <c r="A895" s="65">
        <v>247</v>
      </c>
      <c r="B895" s="61" t="s">
        <v>136</v>
      </c>
      <c r="C895" s="63">
        <v>18746.34</v>
      </c>
    </row>
    <row r="896" spans="1:3" ht="16.5" hidden="1" customHeight="1">
      <c r="A896" s="65">
        <v>248</v>
      </c>
      <c r="B896" s="61" t="s">
        <v>136</v>
      </c>
      <c r="C896" s="63">
        <v>10161.58</v>
      </c>
    </row>
    <row r="897" spans="1:3" ht="16.5" hidden="1" customHeight="1">
      <c r="A897" s="65">
        <v>249</v>
      </c>
      <c r="B897" s="61" t="s">
        <v>136</v>
      </c>
      <c r="C897" s="63">
        <v>18450.080000000002</v>
      </c>
    </row>
    <row r="898" spans="1:3" ht="16.5" hidden="1" customHeight="1">
      <c r="A898" s="65">
        <v>250</v>
      </c>
      <c r="B898" s="61" t="s">
        <v>136</v>
      </c>
      <c r="C898" s="63">
        <v>1033.24</v>
      </c>
    </row>
    <row r="899" spans="1:3" ht="16.5" hidden="1" customHeight="1">
      <c r="A899" s="65">
        <v>251</v>
      </c>
      <c r="B899" s="61" t="s">
        <v>136</v>
      </c>
      <c r="C899" s="63">
        <v>218807.49</v>
      </c>
    </row>
    <row r="900" spans="1:3" ht="16.5" hidden="1" customHeight="1">
      <c r="A900" s="65">
        <v>252</v>
      </c>
      <c r="B900" s="61" t="s">
        <v>136</v>
      </c>
      <c r="C900" s="63">
        <v>361554.23</v>
      </c>
    </row>
    <row r="901" spans="1:3" ht="16.5" hidden="1" customHeight="1">
      <c r="A901" s="65">
        <v>253</v>
      </c>
      <c r="B901" s="61" t="s">
        <v>136</v>
      </c>
      <c r="C901" s="63">
        <v>639801.24</v>
      </c>
    </row>
    <row r="902" spans="1:3" ht="16.5" hidden="1" customHeight="1">
      <c r="A902" s="65">
        <v>254</v>
      </c>
      <c r="B902" s="61" t="s">
        <v>136</v>
      </c>
      <c r="C902" s="63">
        <v>1695247.29</v>
      </c>
    </row>
    <row r="903" spans="1:3" ht="16.5" hidden="1" customHeight="1">
      <c r="A903" s="65">
        <v>255</v>
      </c>
      <c r="B903" s="61" t="s">
        <v>136</v>
      </c>
      <c r="C903" s="63">
        <v>13068</v>
      </c>
    </row>
    <row r="904" spans="1:3" ht="16.5" hidden="1" customHeight="1">
      <c r="A904" s="65">
        <v>256</v>
      </c>
      <c r="B904" s="61" t="s">
        <v>136</v>
      </c>
      <c r="C904" s="63">
        <v>220000</v>
      </c>
    </row>
    <row r="905" spans="1:3" ht="16.5" hidden="1" customHeight="1">
      <c r="A905" s="65">
        <v>257</v>
      </c>
      <c r="B905" s="61" t="s">
        <v>136</v>
      </c>
      <c r="C905" s="63">
        <v>130000</v>
      </c>
    </row>
    <row r="906" spans="1:3" ht="16.5" hidden="1" customHeight="1">
      <c r="A906" s="65">
        <v>258</v>
      </c>
      <c r="B906" s="61" t="s">
        <v>136</v>
      </c>
      <c r="C906" s="63">
        <v>154000</v>
      </c>
    </row>
    <row r="907" spans="1:3" ht="16.5" hidden="1" customHeight="1">
      <c r="A907" s="65">
        <v>259</v>
      </c>
      <c r="B907" s="61" t="s">
        <v>136</v>
      </c>
      <c r="C907" s="63">
        <v>177000</v>
      </c>
    </row>
    <row r="908" spans="1:3" ht="16.5" hidden="1" customHeight="1">
      <c r="A908" s="65">
        <v>260</v>
      </c>
      <c r="B908" s="61" t="s">
        <v>136</v>
      </c>
      <c r="C908" s="63">
        <v>16800</v>
      </c>
    </row>
    <row r="909" spans="1:3" ht="16.5" hidden="1" customHeight="1">
      <c r="A909" s="65">
        <v>261</v>
      </c>
      <c r="B909" s="61" t="s">
        <v>136</v>
      </c>
      <c r="C909" s="63">
        <v>10800</v>
      </c>
    </row>
    <row r="910" spans="1:3" ht="16.5" hidden="1" customHeight="1">
      <c r="A910" s="65">
        <v>262</v>
      </c>
      <c r="B910" s="61" t="s">
        <v>136</v>
      </c>
      <c r="C910" s="63">
        <v>36000</v>
      </c>
    </row>
    <row r="911" spans="1:3" ht="16.5" hidden="1" customHeight="1">
      <c r="A911" s="65">
        <v>263</v>
      </c>
      <c r="B911" s="61" t="s">
        <v>136</v>
      </c>
      <c r="C911" s="63">
        <v>32999.99</v>
      </c>
    </row>
    <row r="912" spans="1:3" ht="16.5" hidden="1" customHeight="1">
      <c r="A912" s="65">
        <v>264</v>
      </c>
      <c r="B912" s="61" t="s">
        <v>136</v>
      </c>
      <c r="C912" s="63">
        <v>65000</v>
      </c>
    </row>
    <row r="913" spans="1:4" ht="16.5" hidden="1" customHeight="1">
      <c r="A913" s="65">
        <v>265</v>
      </c>
      <c r="B913" s="61" t="s">
        <v>136</v>
      </c>
      <c r="C913" s="63">
        <v>3500</v>
      </c>
    </row>
    <row r="914" spans="1:4" ht="16.5" hidden="1" customHeight="1">
      <c r="A914" s="65">
        <v>266</v>
      </c>
      <c r="B914" s="61" t="s">
        <v>136</v>
      </c>
      <c r="C914" s="63">
        <v>5500</v>
      </c>
    </row>
    <row r="915" spans="1:4" ht="16.5" hidden="1" customHeight="1">
      <c r="A915" s="65">
        <v>267</v>
      </c>
      <c r="B915" s="61" t="s">
        <v>136</v>
      </c>
      <c r="C915" s="63">
        <v>188000</v>
      </c>
    </row>
    <row r="916" spans="1:4" ht="16.5" hidden="1" customHeight="1">
      <c r="A916" s="65">
        <v>268</v>
      </c>
      <c r="B916" s="61" t="s">
        <v>136</v>
      </c>
      <c r="C916" s="63">
        <v>228664.05</v>
      </c>
    </row>
    <row r="917" spans="1:4" ht="16.5" hidden="1" customHeight="1">
      <c r="A917" s="65">
        <v>269</v>
      </c>
      <c r="B917" s="61" t="s">
        <v>136</v>
      </c>
      <c r="C917" s="66">
        <v>1656193.11</v>
      </c>
    </row>
    <row r="918" spans="1:4" ht="16.5" customHeight="1">
      <c r="A918" s="93">
        <v>269</v>
      </c>
      <c r="B918" s="93" t="s">
        <v>136</v>
      </c>
      <c r="C918" s="91">
        <f>SUM(C649:C917)</f>
        <v>39948895.899999999</v>
      </c>
      <c r="D918" s="91">
        <f>C918/1000000</f>
        <v>39.948895899999997</v>
      </c>
    </row>
    <row r="919" spans="1:4" ht="16.5" hidden="1" customHeight="1">
      <c r="A919" s="61">
        <v>1</v>
      </c>
      <c r="B919" s="61" t="s">
        <v>461</v>
      </c>
      <c r="C919" s="63">
        <v>199237.63</v>
      </c>
    </row>
    <row r="920" spans="1:4" ht="16.5" hidden="1" customHeight="1">
      <c r="A920" s="61">
        <v>2</v>
      </c>
      <c r="B920" s="61" t="s">
        <v>461</v>
      </c>
      <c r="C920" s="63">
        <v>54265.9</v>
      </c>
    </row>
    <row r="921" spans="1:4" ht="16.5" hidden="1" customHeight="1">
      <c r="A921" s="61">
        <v>3</v>
      </c>
      <c r="B921" s="61" t="s">
        <v>461</v>
      </c>
      <c r="C921" s="63">
        <v>136488</v>
      </c>
    </row>
    <row r="922" spans="1:4" ht="16.5" hidden="1" customHeight="1">
      <c r="A922" s="61">
        <v>4</v>
      </c>
      <c r="B922" s="61" t="s">
        <v>461</v>
      </c>
      <c r="C922" s="63">
        <v>187885.1</v>
      </c>
    </row>
    <row r="923" spans="1:4" ht="16.5" hidden="1" customHeight="1">
      <c r="A923" s="61">
        <v>5</v>
      </c>
      <c r="B923" s="61" t="s">
        <v>461</v>
      </c>
      <c r="C923" s="63">
        <v>118607.12</v>
      </c>
    </row>
    <row r="924" spans="1:4" ht="16.5" hidden="1" customHeight="1">
      <c r="A924" s="61">
        <v>6</v>
      </c>
      <c r="B924" s="61" t="s">
        <v>461</v>
      </c>
      <c r="C924" s="63">
        <v>295748.2</v>
      </c>
    </row>
    <row r="925" spans="1:4" ht="16.5" hidden="1" customHeight="1">
      <c r="A925" s="61">
        <v>7</v>
      </c>
      <c r="B925" s="61" t="s">
        <v>461</v>
      </c>
      <c r="C925" s="63">
        <v>240243.08</v>
      </c>
    </row>
    <row r="926" spans="1:4" ht="16.5" hidden="1" customHeight="1">
      <c r="A926" s="61">
        <v>8</v>
      </c>
      <c r="B926" s="61" t="s">
        <v>461</v>
      </c>
      <c r="C926" s="63">
        <v>410560.19</v>
      </c>
    </row>
    <row r="927" spans="1:4" ht="16.5" hidden="1" customHeight="1">
      <c r="A927" s="61">
        <v>9</v>
      </c>
      <c r="B927" s="61" t="s">
        <v>461</v>
      </c>
      <c r="C927" s="63">
        <v>280937.8</v>
      </c>
    </row>
    <row r="928" spans="1:4" ht="16.5" hidden="1" customHeight="1">
      <c r="A928" s="61">
        <v>10</v>
      </c>
      <c r="B928" s="61" t="s">
        <v>461</v>
      </c>
      <c r="C928" s="63">
        <v>60742</v>
      </c>
    </row>
    <row r="929" spans="1:4" ht="16.5" hidden="1" customHeight="1">
      <c r="A929" s="61">
        <v>11</v>
      </c>
      <c r="B929" s="61" t="s">
        <v>461</v>
      </c>
      <c r="C929" s="63">
        <v>45254</v>
      </c>
    </row>
    <row r="930" spans="1:4" ht="16.5" hidden="1" customHeight="1">
      <c r="A930" s="61">
        <v>12</v>
      </c>
      <c r="B930" s="61" t="s">
        <v>461</v>
      </c>
      <c r="C930" s="63">
        <v>14786.2</v>
      </c>
    </row>
    <row r="931" spans="1:4" ht="16.5" hidden="1" customHeight="1">
      <c r="A931" s="61">
        <v>13</v>
      </c>
      <c r="B931" s="61" t="s">
        <v>461</v>
      </c>
      <c r="C931" s="63">
        <v>39427.85</v>
      </c>
    </row>
    <row r="932" spans="1:4" ht="16.5" hidden="1" customHeight="1">
      <c r="A932" s="61">
        <v>14</v>
      </c>
      <c r="B932" s="61" t="s">
        <v>461</v>
      </c>
      <c r="C932" s="63">
        <v>259792.08</v>
      </c>
    </row>
    <row r="933" spans="1:4" ht="16.5" hidden="1" customHeight="1">
      <c r="A933" s="61">
        <v>15</v>
      </c>
      <c r="B933" s="61" t="s">
        <v>461</v>
      </c>
      <c r="C933" s="63">
        <v>283421.11</v>
      </c>
    </row>
    <row r="934" spans="1:4" ht="16.5" hidden="1" customHeight="1">
      <c r="A934" s="61">
        <v>16</v>
      </c>
      <c r="B934" s="61" t="s">
        <v>461</v>
      </c>
      <c r="C934" s="63">
        <v>625526.91</v>
      </c>
    </row>
    <row r="935" spans="1:4" ht="16.5" hidden="1" customHeight="1">
      <c r="A935" s="61">
        <v>17</v>
      </c>
      <c r="B935" s="61" t="s">
        <v>461</v>
      </c>
      <c r="C935" s="63">
        <v>455000</v>
      </c>
    </row>
    <row r="936" spans="1:4" ht="16.5" hidden="1" customHeight="1">
      <c r="A936" s="61">
        <v>18</v>
      </c>
      <c r="B936" s="61" t="s">
        <v>461</v>
      </c>
      <c r="C936" s="63">
        <v>79500.58</v>
      </c>
    </row>
    <row r="937" spans="1:4" ht="16.5" hidden="1" customHeight="1">
      <c r="A937" s="61">
        <v>19</v>
      </c>
      <c r="B937" s="61" t="s">
        <v>461</v>
      </c>
      <c r="C937" s="63">
        <v>80380.98</v>
      </c>
    </row>
    <row r="938" spans="1:4" ht="16.5" hidden="1" customHeight="1">
      <c r="A938" s="61">
        <v>20</v>
      </c>
      <c r="B938" s="61" t="s">
        <v>461</v>
      </c>
      <c r="C938" s="63">
        <v>482894.31</v>
      </c>
    </row>
    <row r="939" spans="1:4" ht="16.5" hidden="1" customHeight="1">
      <c r="A939" s="61">
        <v>21</v>
      </c>
      <c r="B939" s="61" t="s">
        <v>461</v>
      </c>
      <c r="C939" s="63">
        <v>1011066.97</v>
      </c>
    </row>
    <row r="940" spans="1:4" ht="16.5" hidden="1" customHeight="1">
      <c r="A940" s="61">
        <v>22</v>
      </c>
      <c r="B940" s="61" t="s">
        <v>461</v>
      </c>
      <c r="C940" s="63">
        <v>71269</v>
      </c>
    </row>
    <row r="941" spans="1:4" ht="16.5" hidden="1" customHeight="1">
      <c r="A941" s="61">
        <v>23</v>
      </c>
      <c r="B941" s="61" t="s">
        <v>461</v>
      </c>
      <c r="C941" s="63">
        <v>345468.37</v>
      </c>
    </row>
    <row r="942" spans="1:4" ht="16.5" customHeight="1">
      <c r="A942" s="93">
        <v>23</v>
      </c>
      <c r="B942" s="93" t="s">
        <v>461</v>
      </c>
      <c r="C942" s="91">
        <f>SUM(C919:C941)</f>
        <v>5778503.3799999999</v>
      </c>
      <c r="D942" s="91">
        <f>C942/1000000</f>
        <v>5.7785033800000001</v>
      </c>
    </row>
    <row r="943" spans="1:4" ht="16.5" hidden="1" customHeight="1">
      <c r="B943" s="61" t="s">
        <v>71</v>
      </c>
      <c r="C943" s="63">
        <v>45902</v>
      </c>
    </row>
    <row r="944" spans="1:4" ht="16.5" hidden="1" customHeight="1">
      <c r="B944" s="61" t="s">
        <v>71</v>
      </c>
      <c r="C944" s="63">
        <v>28680</v>
      </c>
    </row>
    <row r="945" spans="1:4" ht="16.5" hidden="1" customHeight="1">
      <c r="B945" s="61" t="s">
        <v>71</v>
      </c>
      <c r="C945" s="63">
        <v>47800</v>
      </c>
    </row>
    <row r="946" spans="1:4" ht="16.5" customHeight="1">
      <c r="A946" s="96">
        <v>3</v>
      </c>
      <c r="B946" s="93" t="s">
        <v>71</v>
      </c>
      <c r="C946" s="91">
        <f>SUM(C943:C945)</f>
        <v>122382</v>
      </c>
      <c r="D946" s="91">
        <f>C946/1000000</f>
        <v>0.122382</v>
      </c>
    </row>
    <row r="947" spans="1:4" ht="16.5" hidden="1" customHeight="1">
      <c r="A947" s="61">
        <v>1</v>
      </c>
      <c r="B947" s="61" t="s">
        <v>555</v>
      </c>
      <c r="C947" s="63">
        <v>20570</v>
      </c>
    </row>
    <row r="948" spans="1:4" ht="16.5" hidden="1" customHeight="1">
      <c r="A948" s="61">
        <v>2</v>
      </c>
      <c r="B948" s="61" t="s">
        <v>555</v>
      </c>
      <c r="C948" s="63">
        <v>41140</v>
      </c>
    </row>
    <row r="949" spans="1:4" ht="16.5" hidden="1" customHeight="1">
      <c r="A949" s="61">
        <v>3</v>
      </c>
      <c r="B949" s="61" t="s">
        <v>555</v>
      </c>
      <c r="C949" s="63">
        <v>8712</v>
      </c>
    </row>
    <row r="950" spans="1:4" ht="16.5" hidden="1" customHeight="1">
      <c r="A950" s="61">
        <v>4</v>
      </c>
      <c r="B950" s="61" t="s">
        <v>555</v>
      </c>
      <c r="C950" s="63">
        <v>10309.200000000001</v>
      </c>
    </row>
    <row r="951" spans="1:4" ht="16.5" hidden="1" customHeight="1">
      <c r="A951" s="61">
        <v>5</v>
      </c>
      <c r="B951" s="61" t="s">
        <v>555</v>
      </c>
      <c r="C951" s="63">
        <v>14144.9</v>
      </c>
    </row>
    <row r="952" spans="1:4" ht="16.5" hidden="1" customHeight="1">
      <c r="A952" s="61">
        <v>6</v>
      </c>
      <c r="B952" s="61" t="s">
        <v>555</v>
      </c>
      <c r="C952" s="63">
        <v>7247.9</v>
      </c>
    </row>
    <row r="953" spans="1:4" ht="16.5" hidden="1" customHeight="1">
      <c r="A953" s="61">
        <v>7</v>
      </c>
      <c r="B953" s="61" t="s">
        <v>555</v>
      </c>
      <c r="C953" s="63">
        <v>5808</v>
      </c>
    </row>
    <row r="954" spans="1:4" ht="16.5" hidden="1" customHeight="1">
      <c r="A954" s="61">
        <v>8</v>
      </c>
      <c r="B954" s="61" t="s">
        <v>555</v>
      </c>
      <c r="C954" s="63">
        <v>85335.11</v>
      </c>
    </row>
    <row r="955" spans="1:4" ht="16.5" hidden="1" customHeight="1">
      <c r="A955" s="61">
        <v>9</v>
      </c>
      <c r="B955" s="61" t="s">
        <v>555</v>
      </c>
      <c r="C955" s="63">
        <v>36777.339999999997</v>
      </c>
    </row>
    <row r="956" spans="1:4" ht="16.5" hidden="1" customHeight="1">
      <c r="A956" s="61">
        <v>10</v>
      </c>
      <c r="B956" s="61" t="s">
        <v>555</v>
      </c>
      <c r="C956" s="63">
        <v>123514.38</v>
      </c>
    </row>
    <row r="957" spans="1:4" ht="16.5" hidden="1" customHeight="1">
      <c r="A957" s="61">
        <v>11</v>
      </c>
      <c r="B957" s="61" t="s">
        <v>555</v>
      </c>
      <c r="C957" s="63">
        <v>168160.92</v>
      </c>
    </row>
    <row r="958" spans="1:4" ht="16.5" hidden="1" customHeight="1">
      <c r="A958" s="61">
        <v>12</v>
      </c>
      <c r="B958" s="61" t="s">
        <v>555</v>
      </c>
      <c r="C958" s="63">
        <v>30153.200000000001</v>
      </c>
    </row>
    <row r="959" spans="1:4" ht="16.5" hidden="1" customHeight="1">
      <c r="A959" s="61">
        <v>13</v>
      </c>
      <c r="B959" s="61" t="s">
        <v>555</v>
      </c>
      <c r="C959" s="63">
        <v>19089.189999999999</v>
      </c>
    </row>
    <row r="960" spans="1:4" ht="16.5" hidden="1" customHeight="1">
      <c r="A960" s="61">
        <v>14</v>
      </c>
      <c r="B960" s="61" t="s">
        <v>555</v>
      </c>
      <c r="C960" s="63">
        <v>46080</v>
      </c>
    </row>
    <row r="961" spans="1:3" ht="16.5" hidden="1" customHeight="1">
      <c r="A961" s="61">
        <v>15</v>
      </c>
      <c r="B961" s="61" t="s">
        <v>555</v>
      </c>
      <c r="C961" s="63">
        <v>24800</v>
      </c>
    </row>
    <row r="962" spans="1:3" ht="16.5" hidden="1" customHeight="1">
      <c r="A962" s="61">
        <v>16</v>
      </c>
      <c r="B962" s="61" t="s">
        <v>555</v>
      </c>
      <c r="C962" s="63">
        <v>74958.899999999994</v>
      </c>
    </row>
    <row r="963" spans="1:3" ht="16.5" hidden="1" customHeight="1">
      <c r="A963" s="61">
        <v>17</v>
      </c>
      <c r="B963" s="61" t="s">
        <v>555</v>
      </c>
      <c r="C963" s="63">
        <v>34636.25</v>
      </c>
    </row>
    <row r="964" spans="1:3" ht="16.5" hidden="1" customHeight="1">
      <c r="A964" s="61">
        <v>18</v>
      </c>
      <c r="B964" s="61" t="s">
        <v>555</v>
      </c>
      <c r="C964" s="63">
        <v>34848</v>
      </c>
    </row>
    <row r="965" spans="1:3" ht="16.5" hidden="1" customHeight="1">
      <c r="A965" s="61">
        <v>19</v>
      </c>
      <c r="B965" s="61" t="s">
        <v>555</v>
      </c>
      <c r="C965" s="63">
        <v>93144.2</v>
      </c>
    </row>
    <row r="966" spans="1:3" ht="16.5" hidden="1" customHeight="1">
      <c r="A966" s="61">
        <v>20</v>
      </c>
      <c r="B966" s="61" t="s">
        <v>555</v>
      </c>
      <c r="C966" s="1">
        <v>55274.74</v>
      </c>
    </row>
    <row r="967" spans="1:3" s="65" customFormat="1" ht="16.5" hidden="1" customHeight="1">
      <c r="A967" s="61">
        <v>21</v>
      </c>
      <c r="B967" s="61" t="s">
        <v>555</v>
      </c>
      <c r="C967" s="1">
        <v>70511.759999999995</v>
      </c>
    </row>
    <row r="968" spans="1:3" ht="16.5" hidden="1" customHeight="1">
      <c r="A968" s="61">
        <v>22</v>
      </c>
      <c r="B968" s="61" t="s">
        <v>555</v>
      </c>
      <c r="C968" s="63">
        <v>30080.6</v>
      </c>
    </row>
    <row r="969" spans="1:3" s="65" customFormat="1" ht="16.5" hidden="1" customHeight="1">
      <c r="A969" s="61">
        <v>23</v>
      </c>
      <c r="B969" s="61" t="s">
        <v>555</v>
      </c>
      <c r="C969" s="63">
        <v>163350</v>
      </c>
    </row>
    <row r="970" spans="1:3" ht="16.5" hidden="1" customHeight="1">
      <c r="A970" s="61">
        <v>24</v>
      </c>
      <c r="B970" s="61" t="s">
        <v>555</v>
      </c>
      <c r="C970" s="63">
        <v>22315.06</v>
      </c>
    </row>
    <row r="971" spans="1:3" s="67" customFormat="1" ht="16.5" hidden="1" customHeight="1">
      <c r="A971" s="61">
        <v>25</v>
      </c>
      <c r="B971" s="61" t="s">
        <v>555</v>
      </c>
      <c r="C971" s="63">
        <v>85319.11</v>
      </c>
    </row>
    <row r="972" spans="1:3" ht="16.5" hidden="1" customHeight="1">
      <c r="A972" s="61">
        <v>26</v>
      </c>
      <c r="B972" s="61" t="s">
        <v>555</v>
      </c>
      <c r="C972" s="63">
        <v>305948.5</v>
      </c>
    </row>
    <row r="973" spans="1:3" ht="16.5" hidden="1" customHeight="1">
      <c r="A973" s="61">
        <v>27</v>
      </c>
      <c r="B973" s="61" t="s">
        <v>555</v>
      </c>
      <c r="C973" s="63">
        <v>152969.03</v>
      </c>
    </row>
    <row r="974" spans="1:3" ht="16.5" hidden="1" customHeight="1">
      <c r="A974" s="61">
        <v>28</v>
      </c>
      <c r="B974" s="61" t="s">
        <v>555</v>
      </c>
      <c r="C974" s="63">
        <v>83490</v>
      </c>
    </row>
    <row r="975" spans="1:3" ht="16.5" hidden="1" customHeight="1">
      <c r="A975" s="61">
        <v>29</v>
      </c>
      <c r="B975" s="61" t="s">
        <v>555</v>
      </c>
      <c r="C975" s="63">
        <v>579832</v>
      </c>
    </row>
    <row r="976" spans="1:3" ht="16.5" hidden="1" customHeight="1">
      <c r="A976" s="61">
        <v>30</v>
      </c>
      <c r="B976" s="61" t="s">
        <v>555</v>
      </c>
      <c r="C976" s="63">
        <v>90750</v>
      </c>
    </row>
    <row r="977" spans="1:3" ht="16.5" hidden="1" customHeight="1">
      <c r="A977" s="61">
        <v>31</v>
      </c>
      <c r="B977" s="61" t="s">
        <v>555</v>
      </c>
      <c r="C977" s="63">
        <v>27830</v>
      </c>
    </row>
    <row r="978" spans="1:3" ht="16.5" hidden="1" customHeight="1">
      <c r="A978" s="61">
        <v>32</v>
      </c>
      <c r="B978" s="61" t="s">
        <v>555</v>
      </c>
      <c r="C978" s="63">
        <v>55055</v>
      </c>
    </row>
    <row r="979" spans="1:3" ht="16.5" hidden="1" customHeight="1">
      <c r="A979" s="61">
        <v>33</v>
      </c>
      <c r="B979" s="61" t="s">
        <v>555</v>
      </c>
      <c r="C979" s="63">
        <v>26136</v>
      </c>
    </row>
    <row r="980" spans="1:3" ht="16.5" hidden="1" customHeight="1">
      <c r="A980" s="61">
        <v>34</v>
      </c>
      <c r="B980" s="61" t="s">
        <v>555</v>
      </c>
      <c r="C980" s="63">
        <v>87876.25</v>
      </c>
    </row>
    <row r="981" spans="1:3" s="65" customFormat="1" ht="16.5" hidden="1" customHeight="1">
      <c r="A981" s="61">
        <v>35</v>
      </c>
      <c r="B981" s="61" t="s">
        <v>555</v>
      </c>
      <c r="C981" s="63">
        <v>113357</v>
      </c>
    </row>
    <row r="982" spans="1:3" ht="16.5" hidden="1" customHeight="1">
      <c r="A982" s="61">
        <v>36</v>
      </c>
      <c r="B982" s="61" t="s">
        <v>555</v>
      </c>
      <c r="C982" s="63">
        <v>50215</v>
      </c>
    </row>
    <row r="983" spans="1:3" ht="16.5" hidden="1" customHeight="1">
      <c r="A983" s="61">
        <v>37</v>
      </c>
      <c r="B983" s="61" t="s">
        <v>555</v>
      </c>
      <c r="C983" s="63">
        <v>22052.25</v>
      </c>
    </row>
    <row r="984" spans="1:3" ht="16.5" hidden="1" customHeight="1">
      <c r="A984" s="61">
        <v>38</v>
      </c>
      <c r="B984" s="61" t="s">
        <v>555</v>
      </c>
      <c r="C984" s="63">
        <v>49966.95</v>
      </c>
    </row>
    <row r="985" spans="1:3" ht="16.5" hidden="1" customHeight="1">
      <c r="A985" s="61">
        <v>39</v>
      </c>
      <c r="B985" s="61" t="s">
        <v>555</v>
      </c>
      <c r="C985" s="63">
        <v>47916</v>
      </c>
    </row>
    <row r="986" spans="1:3" ht="16.5" hidden="1" customHeight="1">
      <c r="A986" s="61">
        <v>40</v>
      </c>
      <c r="B986" s="61" t="s">
        <v>555</v>
      </c>
      <c r="C986" s="63">
        <v>71452.92</v>
      </c>
    </row>
    <row r="987" spans="1:3" ht="16.5" hidden="1" customHeight="1">
      <c r="A987" s="61">
        <v>41</v>
      </c>
      <c r="B987" s="61" t="s">
        <v>555</v>
      </c>
      <c r="C987" s="63">
        <v>590480</v>
      </c>
    </row>
    <row r="988" spans="1:3" ht="16.5" hidden="1" customHeight="1">
      <c r="A988" s="61">
        <v>42</v>
      </c>
      <c r="B988" s="61" t="s">
        <v>555</v>
      </c>
      <c r="C988" s="63">
        <v>69120</v>
      </c>
    </row>
    <row r="989" spans="1:3" ht="16.5" hidden="1" customHeight="1">
      <c r="A989" s="61">
        <v>43</v>
      </c>
      <c r="B989" s="61" t="s">
        <v>555</v>
      </c>
      <c r="C989" s="63">
        <v>63372.6</v>
      </c>
    </row>
    <row r="990" spans="1:3" ht="16.5" hidden="1" customHeight="1">
      <c r="A990" s="61">
        <v>44</v>
      </c>
      <c r="B990" s="61" t="s">
        <v>555</v>
      </c>
      <c r="C990" s="63">
        <v>73333.509999999995</v>
      </c>
    </row>
    <row r="991" spans="1:3" ht="16.5" hidden="1" customHeight="1">
      <c r="A991" s="61">
        <v>45</v>
      </c>
      <c r="B991" s="61" t="s">
        <v>555</v>
      </c>
      <c r="C991" s="63">
        <v>15544.14</v>
      </c>
    </row>
    <row r="992" spans="1:3" ht="16.5" hidden="1" customHeight="1">
      <c r="A992" s="61">
        <v>46</v>
      </c>
      <c r="B992" s="61" t="s">
        <v>555</v>
      </c>
      <c r="C992" s="63">
        <v>15835.88</v>
      </c>
    </row>
    <row r="993" spans="1:3" ht="16.5" hidden="1" customHeight="1">
      <c r="A993" s="61">
        <v>47</v>
      </c>
      <c r="B993" s="61" t="s">
        <v>555</v>
      </c>
      <c r="C993" s="63">
        <v>8127.57</v>
      </c>
    </row>
    <row r="994" spans="1:3" ht="16.5" hidden="1" customHeight="1">
      <c r="A994" s="61">
        <v>48</v>
      </c>
      <c r="B994" s="61" t="s">
        <v>555</v>
      </c>
      <c r="C994" s="63">
        <v>61312.78</v>
      </c>
    </row>
    <row r="995" spans="1:3" ht="16.5" hidden="1" customHeight="1">
      <c r="A995" s="61">
        <v>49</v>
      </c>
      <c r="B995" s="61" t="s">
        <v>555</v>
      </c>
      <c r="C995" s="63">
        <v>30346.67</v>
      </c>
    </row>
    <row r="996" spans="1:3" ht="16.5" hidden="1" customHeight="1">
      <c r="A996" s="61">
        <v>50</v>
      </c>
      <c r="B996" s="61" t="s">
        <v>555</v>
      </c>
      <c r="C996" s="63">
        <v>75020</v>
      </c>
    </row>
    <row r="997" spans="1:3" ht="16.5" hidden="1" customHeight="1">
      <c r="A997" s="61">
        <v>51</v>
      </c>
      <c r="B997" s="61" t="s">
        <v>555</v>
      </c>
      <c r="C997" s="63">
        <v>4593.16</v>
      </c>
    </row>
    <row r="998" spans="1:3" ht="16.5" hidden="1" customHeight="1">
      <c r="A998" s="61">
        <v>52</v>
      </c>
      <c r="B998" s="61" t="s">
        <v>555</v>
      </c>
      <c r="C998" s="63">
        <v>133328.35</v>
      </c>
    </row>
    <row r="999" spans="1:3" ht="16.5" hidden="1" customHeight="1">
      <c r="A999" s="61">
        <v>53</v>
      </c>
      <c r="B999" s="61" t="s">
        <v>555</v>
      </c>
      <c r="C999" s="63">
        <v>90441.45</v>
      </c>
    </row>
    <row r="1000" spans="1:3" ht="16.5" hidden="1" customHeight="1">
      <c r="A1000" s="61">
        <v>54</v>
      </c>
      <c r="B1000" s="61" t="s">
        <v>555</v>
      </c>
      <c r="C1000" s="63">
        <v>30960.87</v>
      </c>
    </row>
    <row r="1001" spans="1:3" ht="16.5" hidden="1" customHeight="1">
      <c r="A1001" s="61">
        <v>55</v>
      </c>
      <c r="B1001" s="61" t="s">
        <v>555</v>
      </c>
      <c r="C1001" s="63">
        <v>6024.47</v>
      </c>
    </row>
    <row r="1002" spans="1:3" s="65" customFormat="1" ht="16.5" hidden="1" customHeight="1">
      <c r="A1002" s="61">
        <v>56</v>
      </c>
      <c r="B1002" s="61" t="s">
        <v>555</v>
      </c>
      <c r="C1002" s="63">
        <v>40333.33</v>
      </c>
    </row>
    <row r="1003" spans="1:3" ht="16.5" hidden="1" customHeight="1">
      <c r="A1003" s="61">
        <v>57</v>
      </c>
      <c r="B1003" s="61" t="s">
        <v>555</v>
      </c>
      <c r="C1003" s="63">
        <v>11458.43</v>
      </c>
    </row>
    <row r="1004" spans="1:3" s="65" customFormat="1" ht="16.5" hidden="1" customHeight="1">
      <c r="A1004" s="61">
        <v>58</v>
      </c>
      <c r="B1004" s="61" t="s">
        <v>555</v>
      </c>
      <c r="C1004" s="63">
        <v>59939.03</v>
      </c>
    </row>
    <row r="1005" spans="1:3" ht="16.5" hidden="1" customHeight="1">
      <c r="A1005" s="61">
        <v>59</v>
      </c>
      <c r="B1005" s="61" t="s">
        <v>555</v>
      </c>
      <c r="C1005" s="63">
        <v>18253.419999999998</v>
      </c>
    </row>
    <row r="1006" spans="1:3" ht="16.5" hidden="1" customHeight="1">
      <c r="A1006" s="61">
        <v>60</v>
      </c>
      <c r="B1006" s="61" t="s">
        <v>555</v>
      </c>
      <c r="C1006" s="63">
        <v>15270.2</v>
      </c>
    </row>
    <row r="1007" spans="1:3" ht="16.5" hidden="1" customHeight="1">
      <c r="A1007" s="61">
        <v>61</v>
      </c>
      <c r="B1007" s="61" t="s">
        <v>555</v>
      </c>
      <c r="C1007" s="63">
        <v>19178.5</v>
      </c>
    </row>
    <row r="1008" spans="1:3" ht="16.5" hidden="1" customHeight="1">
      <c r="A1008" s="61">
        <v>62</v>
      </c>
      <c r="B1008" s="61" t="s">
        <v>555</v>
      </c>
      <c r="C1008" s="63">
        <v>33880</v>
      </c>
    </row>
    <row r="1009" spans="1:3" ht="16.5" hidden="1" customHeight="1">
      <c r="A1009" s="61">
        <v>63</v>
      </c>
      <c r="B1009" s="61" t="s">
        <v>555</v>
      </c>
      <c r="C1009" s="63">
        <v>58174.1</v>
      </c>
    </row>
    <row r="1010" spans="1:3" ht="16.5" hidden="1" customHeight="1">
      <c r="A1010" s="61">
        <v>64</v>
      </c>
      <c r="B1010" s="61" t="s">
        <v>555</v>
      </c>
      <c r="C1010" s="63">
        <v>384182.03</v>
      </c>
    </row>
    <row r="1011" spans="1:3" ht="16.5" hidden="1" customHeight="1">
      <c r="A1011" s="61">
        <v>65</v>
      </c>
      <c r="B1011" s="61" t="s">
        <v>555</v>
      </c>
      <c r="C1011" s="63">
        <v>36226.86</v>
      </c>
    </row>
    <row r="1012" spans="1:3" ht="16.5" hidden="1" customHeight="1">
      <c r="A1012" s="61">
        <v>66</v>
      </c>
      <c r="B1012" s="61" t="s">
        <v>555</v>
      </c>
      <c r="C1012" s="63">
        <v>76110.850000000006</v>
      </c>
    </row>
    <row r="1013" spans="1:3" ht="16.5" hidden="1" customHeight="1">
      <c r="A1013" s="61">
        <v>67</v>
      </c>
      <c r="B1013" s="61" t="s">
        <v>555</v>
      </c>
      <c r="C1013" s="63">
        <v>34369.839999999997</v>
      </c>
    </row>
    <row r="1014" spans="1:3" ht="16.5" hidden="1" customHeight="1">
      <c r="A1014" s="61">
        <v>68</v>
      </c>
      <c r="B1014" s="61" t="s">
        <v>555</v>
      </c>
      <c r="C1014" s="63">
        <v>1113239.3</v>
      </c>
    </row>
    <row r="1015" spans="1:3" ht="16.5" hidden="1" customHeight="1">
      <c r="A1015" s="61">
        <v>69</v>
      </c>
      <c r="B1015" s="61" t="s">
        <v>555</v>
      </c>
      <c r="C1015" s="66">
        <v>13141.33</v>
      </c>
    </row>
    <row r="1016" spans="1:3" ht="16.5" hidden="1" customHeight="1">
      <c r="A1016" s="61">
        <v>70</v>
      </c>
      <c r="B1016" s="61" t="s">
        <v>555</v>
      </c>
      <c r="C1016" s="63">
        <v>58080</v>
      </c>
    </row>
    <row r="1017" spans="1:3" ht="16.5" hidden="1" customHeight="1">
      <c r="A1017" s="61">
        <v>71</v>
      </c>
      <c r="B1017" s="61" t="s">
        <v>555</v>
      </c>
      <c r="C1017" s="63">
        <v>5977.45</v>
      </c>
    </row>
    <row r="1018" spans="1:3" ht="16.5" hidden="1" customHeight="1">
      <c r="A1018" s="61">
        <v>72</v>
      </c>
      <c r="B1018" s="61" t="s">
        <v>555</v>
      </c>
      <c r="C1018" s="63">
        <v>31363.200000000001</v>
      </c>
    </row>
    <row r="1019" spans="1:3" ht="16.5" hidden="1" customHeight="1">
      <c r="A1019" s="61">
        <v>73</v>
      </c>
      <c r="B1019" s="61" t="s">
        <v>555</v>
      </c>
      <c r="C1019" s="63">
        <v>123248.17</v>
      </c>
    </row>
    <row r="1020" spans="1:3" ht="16.5" hidden="1" customHeight="1">
      <c r="A1020" s="61">
        <v>74</v>
      </c>
      <c r="B1020" s="61" t="s">
        <v>555</v>
      </c>
      <c r="C1020" s="63">
        <v>16100</v>
      </c>
    </row>
    <row r="1021" spans="1:3" ht="16.5" hidden="1" customHeight="1">
      <c r="A1021" s="61">
        <v>75</v>
      </c>
      <c r="B1021" s="61" t="s">
        <v>555</v>
      </c>
      <c r="C1021" s="63">
        <v>41291.25</v>
      </c>
    </row>
    <row r="1022" spans="1:3" ht="16.5" hidden="1" customHeight="1">
      <c r="A1022" s="61">
        <v>76</v>
      </c>
      <c r="B1022" s="61" t="s">
        <v>555</v>
      </c>
      <c r="C1022" s="63">
        <v>33407.9</v>
      </c>
    </row>
    <row r="1023" spans="1:3" ht="16.5" hidden="1" customHeight="1">
      <c r="A1023" s="61">
        <v>77</v>
      </c>
      <c r="B1023" s="61" t="s">
        <v>555</v>
      </c>
      <c r="C1023" s="63">
        <v>40801.199999999997</v>
      </c>
    </row>
    <row r="1024" spans="1:3" ht="16.5" hidden="1" customHeight="1">
      <c r="A1024" s="61">
        <v>78</v>
      </c>
      <c r="B1024" s="61" t="s">
        <v>555</v>
      </c>
      <c r="C1024" s="63">
        <v>49694.43</v>
      </c>
    </row>
    <row r="1025" spans="1:3" ht="16.5" hidden="1" customHeight="1">
      <c r="A1025" s="61">
        <v>79</v>
      </c>
      <c r="B1025" s="61" t="s">
        <v>555</v>
      </c>
      <c r="C1025" s="63">
        <v>110400</v>
      </c>
    </row>
    <row r="1026" spans="1:3" ht="16.5" hidden="1" customHeight="1">
      <c r="A1026" s="61">
        <v>80</v>
      </c>
      <c r="B1026" s="61" t="s">
        <v>555</v>
      </c>
      <c r="C1026" s="63">
        <v>19965</v>
      </c>
    </row>
    <row r="1027" spans="1:3" ht="16.5" hidden="1" customHeight="1">
      <c r="A1027" s="61">
        <v>81</v>
      </c>
      <c r="B1027" s="61" t="s">
        <v>555</v>
      </c>
      <c r="C1027" s="63">
        <v>31200</v>
      </c>
    </row>
    <row r="1028" spans="1:3" ht="16.5" hidden="1" customHeight="1">
      <c r="A1028" s="61">
        <v>82</v>
      </c>
      <c r="B1028" s="61" t="s">
        <v>555</v>
      </c>
      <c r="C1028" s="63">
        <v>12749.78</v>
      </c>
    </row>
    <row r="1029" spans="1:3" ht="16.5" hidden="1" customHeight="1">
      <c r="A1029" s="61">
        <v>83</v>
      </c>
      <c r="B1029" s="61" t="s">
        <v>555</v>
      </c>
      <c r="C1029" s="63">
        <v>58455.13</v>
      </c>
    </row>
    <row r="1030" spans="1:3" ht="16.5" hidden="1" customHeight="1">
      <c r="A1030" s="61">
        <v>84</v>
      </c>
      <c r="B1030" s="61" t="s">
        <v>555</v>
      </c>
      <c r="C1030" s="63">
        <v>84579</v>
      </c>
    </row>
    <row r="1031" spans="1:3" ht="16.5" hidden="1" customHeight="1">
      <c r="A1031" s="61">
        <v>85</v>
      </c>
      <c r="B1031" s="61" t="s">
        <v>555</v>
      </c>
      <c r="C1031" s="66">
        <v>355188</v>
      </c>
    </row>
    <row r="1032" spans="1:3" ht="16.5" hidden="1" customHeight="1">
      <c r="A1032" s="61">
        <v>86</v>
      </c>
      <c r="B1032" s="61" t="s">
        <v>555</v>
      </c>
      <c r="C1032" s="63">
        <v>100333.2</v>
      </c>
    </row>
    <row r="1033" spans="1:3" ht="16.5" hidden="1" customHeight="1">
      <c r="A1033" s="61">
        <v>87</v>
      </c>
      <c r="B1033" s="61" t="s">
        <v>555</v>
      </c>
      <c r="C1033" s="66">
        <v>48279</v>
      </c>
    </row>
    <row r="1034" spans="1:3" ht="16.5" hidden="1" customHeight="1">
      <c r="A1034" s="61">
        <v>88</v>
      </c>
      <c r="B1034" s="61" t="s">
        <v>555</v>
      </c>
      <c r="C1034" s="63">
        <v>1293.5999999999999</v>
      </c>
    </row>
    <row r="1035" spans="1:3" ht="16.5" hidden="1" customHeight="1">
      <c r="A1035" s="61">
        <v>89</v>
      </c>
      <c r="B1035" s="61" t="s">
        <v>555</v>
      </c>
      <c r="C1035" s="63">
        <v>3519.01</v>
      </c>
    </row>
    <row r="1036" spans="1:3" ht="16.5" hidden="1" customHeight="1">
      <c r="A1036" s="61">
        <v>90</v>
      </c>
      <c r="B1036" s="61" t="s">
        <v>555</v>
      </c>
      <c r="C1036" s="63">
        <v>3872</v>
      </c>
    </row>
    <row r="1037" spans="1:3" ht="16.5" hidden="1" customHeight="1">
      <c r="A1037" s="61">
        <v>91</v>
      </c>
      <c r="B1037" s="61" t="s">
        <v>555</v>
      </c>
      <c r="C1037" s="63">
        <v>22961.4</v>
      </c>
    </row>
    <row r="1038" spans="1:3" ht="16.5" hidden="1" customHeight="1">
      <c r="A1038" s="61">
        <v>92</v>
      </c>
      <c r="B1038" s="61" t="s">
        <v>555</v>
      </c>
      <c r="C1038" s="63">
        <v>65046.12</v>
      </c>
    </row>
    <row r="1039" spans="1:3" ht="16.5" hidden="1" customHeight="1">
      <c r="A1039" s="61">
        <v>93</v>
      </c>
      <c r="B1039" s="61" t="s">
        <v>555</v>
      </c>
      <c r="C1039" s="63">
        <v>8196.1</v>
      </c>
    </row>
    <row r="1040" spans="1:3" ht="16.5" hidden="1" customHeight="1">
      <c r="A1040" s="61">
        <v>94</v>
      </c>
      <c r="B1040" s="61" t="s">
        <v>555</v>
      </c>
      <c r="C1040" s="63">
        <v>775.39</v>
      </c>
    </row>
    <row r="1041" spans="1:3" ht="16.5" hidden="1" customHeight="1">
      <c r="A1041" s="61">
        <v>95</v>
      </c>
      <c r="B1041" s="61" t="s">
        <v>555</v>
      </c>
      <c r="C1041" s="63">
        <v>7896.35</v>
      </c>
    </row>
    <row r="1042" spans="1:3" ht="16.5" hidden="1" customHeight="1">
      <c r="A1042" s="61">
        <v>96</v>
      </c>
      <c r="B1042" s="61" t="s">
        <v>555</v>
      </c>
      <c r="C1042" s="63">
        <v>1155</v>
      </c>
    </row>
    <row r="1043" spans="1:3" ht="16.5" hidden="1" customHeight="1">
      <c r="A1043" s="61">
        <v>97</v>
      </c>
      <c r="B1043" s="61" t="s">
        <v>555</v>
      </c>
      <c r="C1043" s="63">
        <v>86212.5</v>
      </c>
    </row>
    <row r="1044" spans="1:3" ht="16.5" hidden="1" customHeight="1">
      <c r="A1044" s="61">
        <v>98</v>
      </c>
      <c r="B1044" s="61" t="s">
        <v>555</v>
      </c>
      <c r="C1044" s="63">
        <v>491976.32</v>
      </c>
    </row>
    <row r="1045" spans="1:3" ht="16.5" hidden="1" customHeight="1">
      <c r="A1045" s="61">
        <v>99</v>
      </c>
      <c r="B1045" s="61" t="s">
        <v>555</v>
      </c>
      <c r="C1045" s="63">
        <v>81912.160000000003</v>
      </c>
    </row>
    <row r="1046" spans="1:3" ht="16.5" hidden="1" customHeight="1">
      <c r="A1046" s="61">
        <v>100</v>
      </c>
      <c r="B1046" s="61" t="s">
        <v>555</v>
      </c>
      <c r="C1046" s="63">
        <v>25822.01</v>
      </c>
    </row>
    <row r="1047" spans="1:3" ht="16.5" hidden="1" customHeight="1">
      <c r="A1047" s="61">
        <v>101</v>
      </c>
      <c r="B1047" s="61" t="s">
        <v>555</v>
      </c>
      <c r="C1047" s="63">
        <v>38966.26</v>
      </c>
    </row>
    <row r="1048" spans="1:3" ht="16.5" hidden="1" customHeight="1">
      <c r="A1048" s="61">
        <v>102</v>
      </c>
      <c r="B1048" s="61" t="s">
        <v>555</v>
      </c>
      <c r="C1048" s="63">
        <v>2876.99</v>
      </c>
    </row>
    <row r="1049" spans="1:3" ht="16.5" hidden="1" customHeight="1">
      <c r="A1049" s="61">
        <v>103</v>
      </c>
      <c r="B1049" s="61" t="s">
        <v>555</v>
      </c>
      <c r="C1049" s="63">
        <v>19823.75</v>
      </c>
    </row>
    <row r="1050" spans="1:3" ht="16.5" hidden="1" customHeight="1">
      <c r="A1050" s="61">
        <v>104</v>
      </c>
      <c r="B1050" s="61" t="s">
        <v>555</v>
      </c>
      <c r="C1050" s="63">
        <v>17987.96</v>
      </c>
    </row>
    <row r="1051" spans="1:3" ht="16.5" hidden="1" customHeight="1">
      <c r="A1051" s="61">
        <v>105</v>
      </c>
      <c r="B1051" s="61" t="s">
        <v>555</v>
      </c>
      <c r="C1051" s="63">
        <v>38924.32</v>
      </c>
    </row>
    <row r="1052" spans="1:3" ht="16.5" hidden="1" customHeight="1">
      <c r="A1052" s="61">
        <v>106</v>
      </c>
      <c r="B1052" s="61" t="s">
        <v>555</v>
      </c>
      <c r="C1052" s="63">
        <v>9190.2999999999993</v>
      </c>
    </row>
    <row r="1053" spans="1:3" ht="16.5" hidden="1" customHeight="1">
      <c r="A1053" s="61">
        <v>107</v>
      </c>
      <c r="B1053" s="61" t="s">
        <v>555</v>
      </c>
      <c r="C1053" s="63">
        <v>43113.33</v>
      </c>
    </row>
    <row r="1054" spans="1:3" ht="16.5" hidden="1" customHeight="1">
      <c r="A1054" s="61">
        <v>108</v>
      </c>
      <c r="B1054" s="61" t="s">
        <v>555</v>
      </c>
      <c r="C1054" s="66">
        <v>13140.6</v>
      </c>
    </row>
    <row r="1055" spans="1:3" ht="16.5" hidden="1" customHeight="1">
      <c r="A1055" s="61">
        <v>109</v>
      </c>
      <c r="B1055" s="61" t="s">
        <v>555</v>
      </c>
      <c r="C1055" s="63">
        <v>30447.200000000001</v>
      </c>
    </row>
    <row r="1056" spans="1:3" ht="16.5" hidden="1" customHeight="1">
      <c r="A1056" s="61">
        <v>110</v>
      </c>
      <c r="B1056" s="61" t="s">
        <v>555</v>
      </c>
      <c r="C1056" s="63">
        <v>18807.490000000002</v>
      </c>
    </row>
    <row r="1057" spans="1:3" ht="16.5" hidden="1" customHeight="1">
      <c r="A1057" s="61">
        <v>111</v>
      </c>
      <c r="B1057" s="61" t="s">
        <v>555</v>
      </c>
      <c r="C1057" s="66">
        <v>131830.42000000001</v>
      </c>
    </row>
    <row r="1058" spans="1:3" ht="16.5" hidden="1" customHeight="1">
      <c r="A1058" s="61">
        <v>112</v>
      </c>
      <c r="B1058" s="61" t="s">
        <v>555</v>
      </c>
      <c r="C1058" s="63">
        <v>117897.1</v>
      </c>
    </row>
    <row r="1059" spans="1:3" ht="16.5" hidden="1" customHeight="1">
      <c r="A1059" s="61">
        <v>113</v>
      </c>
      <c r="B1059" s="61" t="s">
        <v>555</v>
      </c>
      <c r="C1059" s="63">
        <v>29176.63</v>
      </c>
    </row>
    <row r="1060" spans="1:3" ht="16.5" hidden="1" customHeight="1">
      <c r="A1060" s="61">
        <v>114</v>
      </c>
      <c r="B1060" s="61" t="s">
        <v>555</v>
      </c>
      <c r="C1060" s="63">
        <v>69042.600000000006</v>
      </c>
    </row>
    <row r="1061" spans="1:3" ht="16.5" hidden="1" customHeight="1">
      <c r="A1061" s="61">
        <v>115</v>
      </c>
      <c r="B1061" s="61" t="s">
        <v>555</v>
      </c>
      <c r="C1061" s="63">
        <v>56089</v>
      </c>
    </row>
    <row r="1062" spans="1:3" ht="16.5" hidden="1" customHeight="1">
      <c r="A1062" s="61">
        <v>116</v>
      </c>
      <c r="B1062" s="61" t="s">
        <v>555</v>
      </c>
      <c r="C1062" s="63">
        <v>338950.69</v>
      </c>
    </row>
    <row r="1063" spans="1:3" ht="16.5" hidden="1" customHeight="1">
      <c r="A1063" s="61">
        <v>117</v>
      </c>
      <c r="B1063" s="61" t="s">
        <v>555</v>
      </c>
      <c r="C1063" s="63">
        <v>100000</v>
      </c>
    </row>
    <row r="1064" spans="1:3" ht="16.5" hidden="1" customHeight="1">
      <c r="A1064" s="61">
        <v>118</v>
      </c>
      <c r="B1064" s="61" t="s">
        <v>555</v>
      </c>
      <c r="C1064" s="63">
        <v>21780</v>
      </c>
    </row>
    <row r="1065" spans="1:3" ht="16.5" hidden="1" customHeight="1">
      <c r="A1065" s="61">
        <v>119</v>
      </c>
      <c r="B1065" s="61" t="s">
        <v>555</v>
      </c>
      <c r="C1065" s="63">
        <v>27333.9</v>
      </c>
    </row>
    <row r="1066" spans="1:3" ht="16.5" hidden="1" customHeight="1">
      <c r="A1066" s="61">
        <v>120</v>
      </c>
      <c r="B1066" s="61" t="s">
        <v>555</v>
      </c>
      <c r="C1066" s="63">
        <v>29752.2</v>
      </c>
    </row>
    <row r="1067" spans="1:3" ht="16.5" hidden="1" customHeight="1">
      <c r="A1067" s="61">
        <v>121</v>
      </c>
      <c r="B1067" s="61" t="s">
        <v>555</v>
      </c>
      <c r="C1067" s="63">
        <v>23608</v>
      </c>
    </row>
    <row r="1068" spans="1:3" ht="16.5" hidden="1" customHeight="1">
      <c r="A1068" s="61">
        <v>122</v>
      </c>
      <c r="B1068" s="61" t="s">
        <v>555</v>
      </c>
      <c r="C1068" s="63">
        <v>28160</v>
      </c>
    </row>
    <row r="1069" spans="1:3" ht="16.5" hidden="1" customHeight="1">
      <c r="A1069" s="61">
        <v>123</v>
      </c>
      <c r="B1069" s="61" t="s">
        <v>555</v>
      </c>
      <c r="C1069" s="63">
        <v>15400</v>
      </c>
    </row>
    <row r="1070" spans="1:3" ht="16.5" hidden="1" customHeight="1">
      <c r="A1070" s="61">
        <v>124</v>
      </c>
      <c r="B1070" s="61" t="s">
        <v>555</v>
      </c>
      <c r="C1070" s="63">
        <v>9240</v>
      </c>
    </row>
    <row r="1071" spans="1:3" s="65" customFormat="1" ht="16.5" hidden="1" customHeight="1">
      <c r="A1071" s="61">
        <v>125</v>
      </c>
      <c r="B1071" s="61" t="s">
        <v>555</v>
      </c>
      <c r="C1071" s="63">
        <v>16280</v>
      </c>
    </row>
    <row r="1072" spans="1:3" ht="16.5" hidden="1" customHeight="1">
      <c r="A1072" s="61">
        <v>126</v>
      </c>
      <c r="B1072" s="61" t="s">
        <v>555</v>
      </c>
      <c r="C1072" s="63">
        <v>7280</v>
      </c>
    </row>
    <row r="1073" spans="1:4" s="67" customFormat="1" ht="16.5" hidden="1" customHeight="1">
      <c r="A1073" s="61">
        <v>127</v>
      </c>
      <c r="B1073" s="61" t="s">
        <v>555</v>
      </c>
      <c r="C1073" s="63">
        <v>17930</v>
      </c>
    </row>
    <row r="1074" spans="1:4" ht="16.5" hidden="1" customHeight="1">
      <c r="A1074" s="61">
        <v>128</v>
      </c>
      <c r="B1074" s="61" t="s">
        <v>555</v>
      </c>
      <c r="C1074" s="63">
        <v>2496</v>
      </c>
    </row>
    <row r="1075" spans="1:4" ht="16.5" hidden="1" customHeight="1">
      <c r="A1075" s="61">
        <v>129</v>
      </c>
      <c r="B1075" s="61" t="s">
        <v>555</v>
      </c>
      <c r="C1075" s="63">
        <v>13200</v>
      </c>
    </row>
    <row r="1076" spans="1:4" ht="16.5" hidden="1" customHeight="1">
      <c r="A1076" s="61">
        <v>130</v>
      </c>
      <c r="B1076" s="61" t="s">
        <v>555</v>
      </c>
      <c r="C1076" s="63">
        <v>20130</v>
      </c>
    </row>
    <row r="1077" spans="1:4" ht="16.5" hidden="1" customHeight="1">
      <c r="A1077" s="61">
        <v>131</v>
      </c>
      <c r="B1077" s="61" t="s">
        <v>555</v>
      </c>
      <c r="C1077" s="63">
        <v>11374</v>
      </c>
    </row>
    <row r="1078" spans="1:4" ht="16.5" hidden="1" customHeight="1">
      <c r="A1078" s="61">
        <v>132</v>
      </c>
      <c r="B1078" s="61" t="s">
        <v>555</v>
      </c>
      <c r="C1078" s="63">
        <v>16335</v>
      </c>
    </row>
    <row r="1079" spans="1:4" ht="16.5" hidden="1" customHeight="1">
      <c r="A1079" s="61">
        <v>133</v>
      </c>
      <c r="B1079" s="61" t="s">
        <v>555</v>
      </c>
      <c r="C1079" s="63">
        <v>6344</v>
      </c>
    </row>
    <row r="1080" spans="1:4" ht="16.5" hidden="1" customHeight="1">
      <c r="A1080" s="61">
        <v>134</v>
      </c>
      <c r="B1080" s="61" t="s">
        <v>555</v>
      </c>
      <c r="C1080" s="63">
        <v>13520</v>
      </c>
    </row>
    <row r="1081" spans="1:4" ht="16.5" hidden="1" customHeight="1">
      <c r="A1081" s="61">
        <v>135</v>
      </c>
      <c r="B1081" s="61" t="s">
        <v>555</v>
      </c>
      <c r="C1081" s="63">
        <v>120411.04</v>
      </c>
    </row>
    <row r="1082" spans="1:4" ht="16.5" customHeight="1">
      <c r="A1082" s="93">
        <v>135</v>
      </c>
      <c r="B1082" s="93" t="s">
        <v>555</v>
      </c>
      <c r="C1082" s="91">
        <f>SUM(C947:C1081)</f>
        <v>9751315.7799999975</v>
      </c>
      <c r="D1082" s="91">
        <f>C1082/1000000</f>
        <v>9.751315779999997</v>
      </c>
    </row>
    <row r="1083" spans="1:4" ht="16.5" hidden="1" customHeight="1">
      <c r="A1083" s="61">
        <v>1</v>
      </c>
      <c r="B1083" s="61" t="s">
        <v>117</v>
      </c>
      <c r="C1083" s="63">
        <v>36741.99</v>
      </c>
    </row>
    <row r="1084" spans="1:4" ht="16.5" hidden="1" customHeight="1">
      <c r="A1084" s="61">
        <v>2</v>
      </c>
      <c r="B1084" s="61" t="s">
        <v>117</v>
      </c>
      <c r="C1084" s="63">
        <v>49670</v>
      </c>
    </row>
    <row r="1085" spans="1:4" s="65" customFormat="1" ht="16.5" hidden="1" customHeight="1">
      <c r="A1085" s="61">
        <v>3</v>
      </c>
      <c r="B1085" s="61" t="s">
        <v>117</v>
      </c>
      <c r="C1085" s="63">
        <v>60463.7</v>
      </c>
    </row>
    <row r="1086" spans="1:4" ht="16.5" hidden="1" customHeight="1">
      <c r="A1086" s="61">
        <v>4</v>
      </c>
      <c r="B1086" s="61" t="s">
        <v>117</v>
      </c>
      <c r="C1086" s="63">
        <v>40100</v>
      </c>
    </row>
    <row r="1087" spans="1:4" ht="16.5" hidden="1" customHeight="1">
      <c r="A1087" s="61">
        <v>5</v>
      </c>
      <c r="B1087" s="61" t="s">
        <v>117</v>
      </c>
      <c r="C1087" s="63">
        <v>41200</v>
      </c>
    </row>
    <row r="1088" spans="1:4" ht="16.5" hidden="1" customHeight="1">
      <c r="A1088" s="61">
        <v>6</v>
      </c>
      <c r="B1088" s="61" t="s">
        <v>117</v>
      </c>
      <c r="C1088" s="63">
        <v>39700</v>
      </c>
    </row>
    <row r="1089" spans="1:4" ht="16.5" hidden="1" customHeight="1">
      <c r="A1089" s="61">
        <v>7</v>
      </c>
      <c r="B1089" s="61" t="s">
        <v>117</v>
      </c>
      <c r="C1089" s="63">
        <v>39300</v>
      </c>
    </row>
    <row r="1090" spans="1:4" ht="16.5" hidden="1" customHeight="1">
      <c r="A1090" s="61">
        <v>8</v>
      </c>
      <c r="B1090" s="61" t="s">
        <v>117</v>
      </c>
      <c r="C1090" s="63">
        <v>21200</v>
      </c>
    </row>
    <row r="1091" spans="1:4" ht="16.5" hidden="1" customHeight="1">
      <c r="A1091" s="61">
        <v>9</v>
      </c>
      <c r="B1091" s="61" t="s">
        <v>117</v>
      </c>
      <c r="C1091" s="63">
        <v>99500</v>
      </c>
    </row>
    <row r="1092" spans="1:4" ht="16.5" hidden="1" customHeight="1">
      <c r="A1092" s="61">
        <v>10</v>
      </c>
      <c r="B1092" s="61" t="s">
        <v>117</v>
      </c>
      <c r="C1092" s="66">
        <v>44650</v>
      </c>
    </row>
    <row r="1093" spans="1:4" ht="16.5" hidden="1" customHeight="1">
      <c r="A1093" s="61">
        <v>11</v>
      </c>
      <c r="B1093" s="65" t="s">
        <v>117</v>
      </c>
      <c r="C1093" s="66">
        <v>72600</v>
      </c>
    </row>
    <row r="1094" spans="1:4" ht="16.5" customHeight="1">
      <c r="A1094" s="93">
        <v>11</v>
      </c>
      <c r="B1094" s="93" t="s">
        <v>117</v>
      </c>
      <c r="C1094" s="91">
        <f>SUM(C1083:C1093)</f>
        <v>545125.68999999994</v>
      </c>
      <c r="D1094" s="91">
        <f>C1094/1000000</f>
        <v>0.54512569</v>
      </c>
    </row>
    <row r="1095" spans="1:4" ht="16.5" hidden="1" customHeight="1">
      <c r="A1095" s="61">
        <v>1</v>
      </c>
      <c r="B1095" s="61" t="s">
        <v>106</v>
      </c>
      <c r="C1095" s="63">
        <v>587451.36</v>
      </c>
    </row>
    <row r="1096" spans="1:4" ht="16.5" hidden="1" customHeight="1">
      <c r="A1096" s="61">
        <v>2</v>
      </c>
      <c r="B1096" s="61" t="s">
        <v>106</v>
      </c>
      <c r="C1096" s="63">
        <v>39916.69</v>
      </c>
    </row>
    <row r="1097" spans="1:4" ht="16.5" hidden="1" customHeight="1">
      <c r="A1097" s="61">
        <v>3</v>
      </c>
      <c r="B1097" s="61" t="s">
        <v>106</v>
      </c>
      <c r="C1097" s="63">
        <v>40095.089999999997</v>
      </c>
    </row>
    <row r="1098" spans="1:4" ht="16.5" hidden="1" customHeight="1">
      <c r="A1098" s="61">
        <v>4</v>
      </c>
      <c r="B1098" s="65" t="s">
        <v>106</v>
      </c>
      <c r="C1098" s="66">
        <v>20571.21</v>
      </c>
    </row>
    <row r="1099" spans="1:4" ht="16.5" hidden="1" customHeight="1">
      <c r="A1099" s="61">
        <v>5</v>
      </c>
      <c r="B1099" s="61" t="s">
        <v>106</v>
      </c>
      <c r="C1099" s="63">
        <v>12100</v>
      </c>
    </row>
    <row r="1100" spans="1:4" ht="16.5" hidden="1" customHeight="1">
      <c r="A1100" s="61">
        <v>6</v>
      </c>
      <c r="B1100" s="61" t="s">
        <v>106</v>
      </c>
      <c r="C1100" s="63">
        <v>173921.47</v>
      </c>
    </row>
    <row r="1101" spans="1:4" ht="16.5" hidden="1" customHeight="1">
      <c r="A1101" s="61">
        <v>7</v>
      </c>
      <c r="B1101" s="61" t="s">
        <v>106</v>
      </c>
      <c r="C1101" s="63">
        <v>229500.84</v>
      </c>
    </row>
    <row r="1102" spans="1:4" ht="16.5" hidden="1" customHeight="1">
      <c r="A1102" s="61">
        <v>8</v>
      </c>
      <c r="B1102" s="61" t="s">
        <v>106</v>
      </c>
      <c r="C1102" s="63">
        <v>5324</v>
      </c>
    </row>
    <row r="1103" spans="1:4" ht="16.5" hidden="1" customHeight="1">
      <c r="A1103" s="61">
        <v>9</v>
      </c>
      <c r="B1103" s="61" t="s">
        <v>106</v>
      </c>
      <c r="C1103" s="63">
        <v>51237.91</v>
      </c>
    </row>
    <row r="1104" spans="1:4" ht="16.5" hidden="1" customHeight="1">
      <c r="A1104" s="61">
        <v>10</v>
      </c>
      <c r="B1104" s="65" t="s">
        <v>106</v>
      </c>
      <c r="C1104" s="66">
        <v>25520</v>
      </c>
    </row>
    <row r="1105" spans="1:3" ht="16.5" hidden="1" customHeight="1">
      <c r="A1105" s="61">
        <v>11</v>
      </c>
      <c r="B1105" s="61" t="s">
        <v>106</v>
      </c>
      <c r="C1105" s="63">
        <v>21417</v>
      </c>
    </row>
    <row r="1106" spans="1:3" ht="16.5" hidden="1" customHeight="1">
      <c r="A1106" s="61">
        <v>12</v>
      </c>
      <c r="B1106" s="61" t="s">
        <v>106</v>
      </c>
      <c r="C1106" s="63">
        <v>9922</v>
      </c>
    </row>
    <row r="1107" spans="1:3" ht="16.5" hidden="1" customHeight="1">
      <c r="A1107" s="61">
        <v>13</v>
      </c>
      <c r="B1107" s="61" t="s">
        <v>106</v>
      </c>
      <c r="C1107" s="63">
        <v>141353.22</v>
      </c>
    </row>
    <row r="1108" spans="1:3" ht="16.5" hidden="1" customHeight="1">
      <c r="A1108" s="61">
        <v>14</v>
      </c>
      <c r="B1108" s="61" t="s">
        <v>106</v>
      </c>
      <c r="C1108" s="63">
        <v>55827.5</v>
      </c>
    </row>
    <row r="1109" spans="1:3" ht="16.5" hidden="1" customHeight="1">
      <c r="A1109" s="61">
        <v>15</v>
      </c>
      <c r="B1109" s="61" t="s">
        <v>106</v>
      </c>
      <c r="C1109" s="63">
        <v>36300</v>
      </c>
    </row>
    <row r="1110" spans="1:3" ht="16.5" hidden="1" customHeight="1">
      <c r="A1110" s="61">
        <v>16</v>
      </c>
      <c r="B1110" s="61" t="s">
        <v>106</v>
      </c>
      <c r="C1110" s="63">
        <v>71102.02</v>
      </c>
    </row>
    <row r="1111" spans="1:3" ht="16.5" hidden="1" customHeight="1">
      <c r="A1111" s="61">
        <v>17</v>
      </c>
      <c r="B1111" s="61" t="s">
        <v>106</v>
      </c>
      <c r="C1111" s="63">
        <v>60014.79</v>
      </c>
    </row>
    <row r="1112" spans="1:3" ht="16.5" hidden="1" customHeight="1">
      <c r="A1112" s="61">
        <v>18</v>
      </c>
      <c r="B1112" s="61" t="s">
        <v>106</v>
      </c>
      <c r="C1112" s="63">
        <v>36009.599999999999</v>
      </c>
    </row>
    <row r="1113" spans="1:3" ht="16.5" hidden="1" customHeight="1">
      <c r="A1113" s="61">
        <v>19</v>
      </c>
      <c r="B1113" s="61" t="s">
        <v>106</v>
      </c>
      <c r="C1113" s="63">
        <v>57000.68</v>
      </c>
    </row>
    <row r="1114" spans="1:3" ht="16.5" hidden="1" customHeight="1">
      <c r="A1114" s="61">
        <v>20</v>
      </c>
      <c r="B1114" s="65" t="s">
        <v>106</v>
      </c>
      <c r="C1114" s="66">
        <v>18682.400000000001</v>
      </c>
    </row>
    <row r="1115" spans="1:3" ht="16.5" hidden="1" customHeight="1">
      <c r="A1115" s="61">
        <v>21</v>
      </c>
      <c r="B1115" s="61" t="s">
        <v>106</v>
      </c>
      <c r="C1115" s="63">
        <v>42688.800000000003</v>
      </c>
    </row>
    <row r="1116" spans="1:3" ht="16.5" hidden="1" customHeight="1">
      <c r="A1116" s="61">
        <v>22</v>
      </c>
      <c r="B1116" s="61" t="s">
        <v>106</v>
      </c>
      <c r="C1116" s="63">
        <v>40388.9</v>
      </c>
    </row>
    <row r="1117" spans="1:3" ht="16.5" hidden="1" customHeight="1">
      <c r="A1117" s="61">
        <v>23</v>
      </c>
      <c r="B1117" s="61" t="s">
        <v>106</v>
      </c>
      <c r="C1117" s="63">
        <v>20398.59</v>
      </c>
    </row>
    <row r="1118" spans="1:3" ht="16.5" hidden="1" customHeight="1">
      <c r="A1118" s="61">
        <v>24</v>
      </c>
      <c r="B1118" s="61" t="s">
        <v>106</v>
      </c>
      <c r="C1118" s="63">
        <v>41708.699999999997</v>
      </c>
    </row>
    <row r="1119" spans="1:3" ht="16.5" hidden="1" customHeight="1">
      <c r="A1119" s="61">
        <v>25</v>
      </c>
      <c r="B1119" s="61" t="s">
        <v>106</v>
      </c>
      <c r="C1119" s="63">
        <v>99825</v>
      </c>
    </row>
    <row r="1120" spans="1:3" ht="16.5" hidden="1" customHeight="1">
      <c r="A1120" s="61">
        <v>26</v>
      </c>
      <c r="B1120" s="65" t="s">
        <v>106</v>
      </c>
      <c r="C1120" s="66">
        <v>20328</v>
      </c>
    </row>
    <row r="1121" spans="1:3" ht="16.5" hidden="1" customHeight="1">
      <c r="A1121" s="61">
        <v>27</v>
      </c>
      <c r="B1121" s="61" t="s">
        <v>106</v>
      </c>
      <c r="C1121" s="63">
        <v>47203.199999999997</v>
      </c>
    </row>
    <row r="1122" spans="1:3" ht="16.5" hidden="1" customHeight="1">
      <c r="A1122" s="61">
        <v>28</v>
      </c>
      <c r="B1122" s="61" t="s">
        <v>106</v>
      </c>
      <c r="C1122" s="63">
        <v>48349.96</v>
      </c>
    </row>
    <row r="1123" spans="1:3" ht="16.5" hidden="1" customHeight="1">
      <c r="A1123" s="61">
        <v>29</v>
      </c>
      <c r="B1123" s="61" t="s">
        <v>106</v>
      </c>
      <c r="C1123" s="63">
        <v>21504.48</v>
      </c>
    </row>
    <row r="1124" spans="1:3" ht="16.5" hidden="1" customHeight="1">
      <c r="A1124" s="61">
        <v>30</v>
      </c>
      <c r="B1124" s="61" t="s">
        <v>106</v>
      </c>
      <c r="C1124" s="63">
        <v>10742.95</v>
      </c>
    </row>
    <row r="1125" spans="1:3" ht="16.5" hidden="1" customHeight="1">
      <c r="A1125" s="61">
        <v>31</v>
      </c>
      <c r="B1125" s="61" t="s">
        <v>106</v>
      </c>
      <c r="C1125" s="63">
        <v>9933.2199999999993</v>
      </c>
    </row>
    <row r="1126" spans="1:3" ht="16.5" hidden="1" customHeight="1">
      <c r="A1126" s="61">
        <v>32</v>
      </c>
      <c r="B1126" s="61" t="s">
        <v>106</v>
      </c>
      <c r="C1126" s="63">
        <v>11237.6</v>
      </c>
    </row>
    <row r="1127" spans="1:3" ht="16.5" hidden="1" customHeight="1">
      <c r="A1127" s="61">
        <v>33</v>
      </c>
      <c r="B1127" s="61" t="s">
        <v>106</v>
      </c>
      <c r="C1127" s="63">
        <v>2772</v>
      </c>
    </row>
    <row r="1128" spans="1:3" ht="16.5" hidden="1" customHeight="1">
      <c r="A1128" s="61">
        <v>34</v>
      </c>
      <c r="B1128" s="65" t="s">
        <v>106</v>
      </c>
      <c r="C1128" s="66">
        <v>11137.5</v>
      </c>
    </row>
    <row r="1129" spans="1:3" ht="16.5" hidden="1" customHeight="1">
      <c r="A1129" s="61">
        <v>35</v>
      </c>
      <c r="B1129" s="61" t="s">
        <v>106</v>
      </c>
      <c r="C1129" s="63">
        <v>72330</v>
      </c>
    </row>
    <row r="1130" spans="1:3" ht="16.5" hidden="1" customHeight="1">
      <c r="A1130" s="61">
        <v>36</v>
      </c>
      <c r="B1130" s="65" t="s">
        <v>106</v>
      </c>
      <c r="C1130" s="66">
        <v>12608.64</v>
      </c>
    </row>
    <row r="1131" spans="1:3" ht="16.5" hidden="1" customHeight="1">
      <c r="A1131" s="61">
        <v>37</v>
      </c>
      <c r="B1131" s="61" t="s">
        <v>106</v>
      </c>
      <c r="C1131" s="68">
        <v>39930</v>
      </c>
    </row>
    <row r="1132" spans="1:3" ht="16.5" hidden="1" customHeight="1">
      <c r="A1132" s="61">
        <v>38</v>
      </c>
      <c r="B1132" s="61" t="s">
        <v>106</v>
      </c>
      <c r="C1132" s="63">
        <v>23879.57</v>
      </c>
    </row>
    <row r="1133" spans="1:3" ht="16.5" hidden="1" customHeight="1">
      <c r="A1133" s="61">
        <v>39</v>
      </c>
      <c r="B1133" s="61" t="s">
        <v>106</v>
      </c>
      <c r="C1133" s="63">
        <v>46763.86</v>
      </c>
    </row>
    <row r="1134" spans="1:3" ht="16.5" hidden="1" customHeight="1">
      <c r="A1134" s="61">
        <v>40</v>
      </c>
      <c r="B1134" s="61" t="s">
        <v>106</v>
      </c>
      <c r="C1134" s="63">
        <v>24200</v>
      </c>
    </row>
    <row r="1135" spans="1:3" ht="16.5" hidden="1" customHeight="1">
      <c r="A1135" s="61">
        <v>41</v>
      </c>
      <c r="B1135" s="61" t="s">
        <v>106</v>
      </c>
      <c r="C1135" s="63">
        <v>36963.050000000003</v>
      </c>
    </row>
    <row r="1136" spans="1:3" ht="16.5" hidden="1" customHeight="1">
      <c r="A1136" s="61">
        <v>42</v>
      </c>
      <c r="B1136" s="61" t="s">
        <v>106</v>
      </c>
      <c r="C1136" s="63">
        <v>48115.65</v>
      </c>
    </row>
    <row r="1137" spans="1:3" ht="16.5" hidden="1" customHeight="1">
      <c r="A1137" s="61">
        <v>43</v>
      </c>
      <c r="B1137" s="61" t="s">
        <v>106</v>
      </c>
      <c r="C1137" s="63">
        <v>15972</v>
      </c>
    </row>
    <row r="1138" spans="1:3" ht="16.5" hidden="1" customHeight="1">
      <c r="A1138" s="61">
        <v>44</v>
      </c>
      <c r="B1138" s="61" t="s">
        <v>106</v>
      </c>
      <c r="C1138" s="63">
        <v>78970.05</v>
      </c>
    </row>
    <row r="1139" spans="1:3" ht="16.5" hidden="1" customHeight="1">
      <c r="A1139" s="61">
        <v>45</v>
      </c>
      <c r="B1139" s="61" t="s">
        <v>106</v>
      </c>
      <c r="C1139" s="63">
        <v>33838.980000000003</v>
      </c>
    </row>
    <row r="1140" spans="1:3" ht="16.5" hidden="1" customHeight="1">
      <c r="A1140" s="61">
        <v>46</v>
      </c>
      <c r="B1140" s="65" t="s">
        <v>106</v>
      </c>
      <c r="C1140" s="66">
        <v>0</v>
      </c>
    </row>
    <row r="1141" spans="1:3" ht="16.5" hidden="1" customHeight="1">
      <c r="A1141" s="61">
        <v>47</v>
      </c>
      <c r="B1141" s="61" t="s">
        <v>106</v>
      </c>
      <c r="C1141" s="63">
        <v>63096.66</v>
      </c>
    </row>
    <row r="1142" spans="1:3" ht="16.5" hidden="1" customHeight="1">
      <c r="A1142" s="61">
        <v>48</v>
      </c>
      <c r="B1142" s="61" t="s">
        <v>106</v>
      </c>
      <c r="C1142" s="63">
        <v>2612982.62</v>
      </c>
    </row>
    <row r="1143" spans="1:3" ht="16.5" hidden="1" customHeight="1">
      <c r="A1143" s="61">
        <v>49</v>
      </c>
      <c r="B1143" s="61" t="s">
        <v>106</v>
      </c>
      <c r="C1143" s="63">
        <v>694593.21</v>
      </c>
    </row>
    <row r="1144" spans="1:3" ht="16.5" hidden="1" customHeight="1">
      <c r="A1144" s="61">
        <v>50</v>
      </c>
      <c r="B1144" s="61" t="s">
        <v>106</v>
      </c>
      <c r="C1144" s="63">
        <v>472950.7</v>
      </c>
    </row>
    <row r="1145" spans="1:3" ht="16.5" hidden="1" customHeight="1">
      <c r="A1145" s="61">
        <v>51</v>
      </c>
      <c r="B1145" s="61" t="s">
        <v>106</v>
      </c>
      <c r="C1145" s="63">
        <v>36903.79</v>
      </c>
    </row>
    <row r="1146" spans="1:3" ht="16.5" hidden="1" customHeight="1">
      <c r="A1146" s="61">
        <v>52</v>
      </c>
      <c r="B1146" s="61" t="s">
        <v>106</v>
      </c>
      <c r="C1146" s="63">
        <v>29430</v>
      </c>
    </row>
    <row r="1147" spans="1:3" ht="16.5" hidden="1" customHeight="1">
      <c r="A1147" s="61">
        <v>53</v>
      </c>
      <c r="B1147" s="61" t="s">
        <v>106</v>
      </c>
      <c r="C1147" s="63">
        <v>64680</v>
      </c>
    </row>
    <row r="1148" spans="1:3" ht="16.5" hidden="1" customHeight="1">
      <c r="A1148" s="61">
        <v>54</v>
      </c>
      <c r="B1148" s="61" t="s">
        <v>106</v>
      </c>
      <c r="C1148" s="63">
        <v>42896.959999999999</v>
      </c>
    </row>
    <row r="1149" spans="1:3" ht="16.5" hidden="1" customHeight="1">
      <c r="A1149" s="61">
        <v>55</v>
      </c>
      <c r="B1149" s="61" t="s">
        <v>106</v>
      </c>
      <c r="C1149" s="63">
        <v>8712</v>
      </c>
    </row>
    <row r="1150" spans="1:3" ht="16.5" hidden="1" customHeight="1">
      <c r="A1150" s="61">
        <v>56</v>
      </c>
      <c r="B1150" s="61" t="s">
        <v>106</v>
      </c>
      <c r="C1150" s="63">
        <v>9807.59</v>
      </c>
    </row>
    <row r="1151" spans="1:3" ht="16.5" hidden="1" customHeight="1">
      <c r="A1151" s="61">
        <v>57</v>
      </c>
      <c r="B1151" s="61" t="s">
        <v>106</v>
      </c>
      <c r="C1151" s="63">
        <v>71995</v>
      </c>
    </row>
    <row r="1152" spans="1:3" ht="16.5" hidden="1" customHeight="1">
      <c r="A1152" s="61">
        <v>58</v>
      </c>
      <c r="B1152" s="61" t="s">
        <v>106</v>
      </c>
      <c r="C1152" s="63">
        <v>1469992.7</v>
      </c>
    </row>
    <row r="1153" spans="1:3" ht="16.5" hidden="1" customHeight="1">
      <c r="A1153" s="61">
        <v>59</v>
      </c>
      <c r="B1153" t="s">
        <v>106</v>
      </c>
      <c r="C1153" s="1">
        <v>24200</v>
      </c>
    </row>
    <row r="1154" spans="1:3" ht="16.5" hidden="1" customHeight="1">
      <c r="A1154" s="61">
        <v>60</v>
      </c>
      <c r="B1154" t="s">
        <v>106</v>
      </c>
      <c r="C1154" s="1">
        <v>24200</v>
      </c>
    </row>
    <row r="1155" spans="1:3" ht="16.5" hidden="1" customHeight="1">
      <c r="A1155" s="61">
        <v>61</v>
      </c>
      <c r="B1155" t="s">
        <v>106</v>
      </c>
      <c r="C1155" s="1">
        <v>33275</v>
      </c>
    </row>
    <row r="1156" spans="1:3" ht="16.5" hidden="1" customHeight="1">
      <c r="A1156" s="61">
        <v>62</v>
      </c>
      <c r="B1156" t="s">
        <v>106</v>
      </c>
      <c r="C1156" s="1">
        <v>24200</v>
      </c>
    </row>
    <row r="1157" spans="1:3" ht="16.5" hidden="1" customHeight="1">
      <c r="A1157" s="61">
        <v>63</v>
      </c>
      <c r="B1157" s="65" t="s">
        <v>106</v>
      </c>
      <c r="C1157" s="66">
        <v>497310</v>
      </c>
    </row>
    <row r="1158" spans="1:3" ht="16.5" hidden="1" customHeight="1">
      <c r="A1158" s="61">
        <v>64</v>
      </c>
      <c r="B1158" s="61" t="s">
        <v>106</v>
      </c>
      <c r="C1158" s="63">
        <v>299978.81</v>
      </c>
    </row>
    <row r="1159" spans="1:3" ht="16.5" hidden="1" customHeight="1">
      <c r="A1159" s="61">
        <v>65</v>
      </c>
      <c r="B1159" s="61" t="s">
        <v>106</v>
      </c>
      <c r="C1159" s="63">
        <v>10533.6</v>
      </c>
    </row>
    <row r="1160" spans="1:3" ht="16.5" hidden="1" customHeight="1">
      <c r="A1160" s="61">
        <v>66</v>
      </c>
      <c r="B1160" s="61" t="s">
        <v>106</v>
      </c>
      <c r="C1160" s="63">
        <v>10285</v>
      </c>
    </row>
    <row r="1161" spans="1:3" ht="16.5" hidden="1" customHeight="1">
      <c r="A1161" s="61">
        <v>67</v>
      </c>
      <c r="B1161" s="61" t="s">
        <v>106</v>
      </c>
      <c r="C1161" s="63">
        <v>292215</v>
      </c>
    </row>
    <row r="1162" spans="1:3" ht="16.5" hidden="1" customHeight="1">
      <c r="A1162" s="61">
        <v>68</v>
      </c>
      <c r="B1162" s="61" t="s">
        <v>106</v>
      </c>
      <c r="C1162" s="63">
        <v>10723.53</v>
      </c>
    </row>
    <row r="1163" spans="1:3" ht="16.5" hidden="1" customHeight="1">
      <c r="A1163" s="61">
        <v>69</v>
      </c>
      <c r="B1163" s="61" t="s">
        <v>106</v>
      </c>
      <c r="C1163" s="63">
        <v>33540.6</v>
      </c>
    </row>
    <row r="1164" spans="1:3" ht="16.5" hidden="1" customHeight="1">
      <c r="A1164" s="61">
        <v>70</v>
      </c>
      <c r="B1164" s="61" t="s">
        <v>106</v>
      </c>
      <c r="C1164" s="63">
        <v>14386.9</v>
      </c>
    </row>
    <row r="1165" spans="1:3" ht="16.5" hidden="1" customHeight="1">
      <c r="A1165" s="61">
        <v>71</v>
      </c>
      <c r="B1165" s="61" t="s">
        <v>106</v>
      </c>
      <c r="C1165" s="63">
        <v>43906.64</v>
      </c>
    </row>
    <row r="1166" spans="1:3" ht="16.5" hidden="1" customHeight="1">
      <c r="A1166" s="61">
        <v>72</v>
      </c>
      <c r="B1166" s="61" t="s">
        <v>106</v>
      </c>
      <c r="C1166" s="63">
        <v>58080</v>
      </c>
    </row>
    <row r="1167" spans="1:3" ht="16.5" hidden="1" customHeight="1">
      <c r="A1167" s="61">
        <v>73</v>
      </c>
      <c r="B1167" s="61" t="s">
        <v>106</v>
      </c>
      <c r="C1167" s="63">
        <v>6462.56</v>
      </c>
    </row>
    <row r="1168" spans="1:3" ht="16.5" hidden="1" customHeight="1">
      <c r="A1168" s="61">
        <v>74</v>
      </c>
      <c r="B1168" s="61" t="s">
        <v>106</v>
      </c>
      <c r="C1168" s="63">
        <v>5003.4399999999996</v>
      </c>
    </row>
    <row r="1169" spans="1:3" ht="16.5" hidden="1" customHeight="1">
      <c r="A1169" s="61">
        <v>75</v>
      </c>
      <c r="B1169" s="61" t="s">
        <v>106</v>
      </c>
      <c r="C1169" s="63">
        <v>14560</v>
      </c>
    </row>
    <row r="1170" spans="1:3" ht="16.5" hidden="1" customHeight="1">
      <c r="A1170" s="61">
        <v>76</v>
      </c>
      <c r="B1170" s="61" t="s">
        <v>106</v>
      </c>
      <c r="C1170" s="63">
        <v>9172.7999999999993</v>
      </c>
    </row>
    <row r="1171" spans="1:3" ht="16.5" hidden="1" customHeight="1">
      <c r="A1171" s="61">
        <v>77</v>
      </c>
      <c r="B1171" s="61" t="s">
        <v>106</v>
      </c>
      <c r="C1171" s="63">
        <v>1216.8</v>
      </c>
    </row>
    <row r="1172" spans="1:3" ht="16.5" hidden="1" customHeight="1">
      <c r="A1172" s="61">
        <v>78</v>
      </c>
      <c r="B1172" s="61" t="s">
        <v>106</v>
      </c>
      <c r="C1172" s="63">
        <v>72358</v>
      </c>
    </row>
    <row r="1173" spans="1:3" ht="16.5" hidden="1" customHeight="1">
      <c r="A1173" s="61">
        <v>79</v>
      </c>
      <c r="B1173" s="61" t="s">
        <v>106</v>
      </c>
      <c r="C1173" s="63">
        <v>41414.22</v>
      </c>
    </row>
    <row r="1174" spans="1:3" ht="16.5" hidden="1" customHeight="1">
      <c r="A1174" s="61">
        <v>80</v>
      </c>
      <c r="B1174" s="61" t="s">
        <v>106</v>
      </c>
      <c r="C1174" s="63">
        <v>90750</v>
      </c>
    </row>
    <row r="1175" spans="1:3" ht="16.5" hidden="1" customHeight="1">
      <c r="A1175" s="61">
        <v>81</v>
      </c>
      <c r="B1175" s="61" t="s">
        <v>106</v>
      </c>
      <c r="C1175" s="63">
        <v>31509.37</v>
      </c>
    </row>
    <row r="1176" spans="1:3" ht="16.5" hidden="1" customHeight="1">
      <c r="A1176" s="61">
        <v>82</v>
      </c>
      <c r="B1176" s="61" t="s">
        <v>106</v>
      </c>
      <c r="C1176" s="63">
        <v>2697.59</v>
      </c>
    </row>
    <row r="1177" spans="1:3" ht="16.5" hidden="1" customHeight="1">
      <c r="A1177" s="61">
        <v>83</v>
      </c>
      <c r="B1177" s="61" t="s">
        <v>106</v>
      </c>
      <c r="C1177" s="63">
        <v>5651.69</v>
      </c>
    </row>
    <row r="1178" spans="1:3" ht="16.5" hidden="1" customHeight="1">
      <c r="A1178" s="61">
        <v>84</v>
      </c>
      <c r="B1178" s="61" t="s">
        <v>106</v>
      </c>
      <c r="C1178" s="63">
        <v>88150.46</v>
      </c>
    </row>
    <row r="1179" spans="1:3" ht="16.5" hidden="1" customHeight="1">
      <c r="A1179" s="61">
        <v>85</v>
      </c>
      <c r="B1179" s="61" t="s">
        <v>106</v>
      </c>
      <c r="C1179" s="63">
        <v>47190</v>
      </c>
    </row>
    <row r="1180" spans="1:3" ht="16.5" hidden="1" customHeight="1">
      <c r="A1180" s="61">
        <v>86</v>
      </c>
      <c r="B1180" s="61" t="s">
        <v>106</v>
      </c>
      <c r="C1180" s="63">
        <v>50900.1</v>
      </c>
    </row>
    <row r="1181" spans="1:3" ht="16.5" hidden="1" customHeight="1">
      <c r="A1181" s="61">
        <v>87</v>
      </c>
      <c r="B1181" s="61" t="s">
        <v>106</v>
      </c>
      <c r="C1181" s="63">
        <v>164348.07999999999</v>
      </c>
    </row>
    <row r="1182" spans="1:3" ht="16.5" hidden="1" customHeight="1">
      <c r="A1182" s="61">
        <v>88</v>
      </c>
      <c r="B1182" s="61" t="s">
        <v>106</v>
      </c>
      <c r="C1182" s="63">
        <v>12414.6</v>
      </c>
    </row>
    <row r="1183" spans="1:3" ht="16.5" hidden="1" customHeight="1">
      <c r="A1183" s="61">
        <v>89</v>
      </c>
      <c r="B1183" t="s">
        <v>106</v>
      </c>
      <c r="C1183" s="1">
        <v>31550.03</v>
      </c>
    </row>
    <row r="1184" spans="1:3" ht="16.5" hidden="1" customHeight="1">
      <c r="A1184" s="61">
        <v>90</v>
      </c>
      <c r="B1184" s="61" t="s">
        <v>106</v>
      </c>
      <c r="C1184" s="63">
        <v>71154.97</v>
      </c>
    </row>
    <row r="1185" spans="1:3" ht="16.5" hidden="1" customHeight="1">
      <c r="A1185" s="61">
        <v>91</v>
      </c>
      <c r="B1185" s="61" t="s">
        <v>106</v>
      </c>
      <c r="C1185" s="63">
        <v>259209.88</v>
      </c>
    </row>
    <row r="1186" spans="1:3" ht="16.5" hidden="1" customHeight="1">
      <c r="A1186" s="61">
        <v>92</v>
      </c>
      <c r="B1186" s="61" t="s">
        <v>106</v>
      </c>
      <c r="C1186" s="63">
        <v>5174.3999999999996</v>
      </c>
    </row>
    <row r="1187" spans="1:3" ht="16.5" hidden="1" customHeight="1">
      <c r="A1187" s="61">
        <v>93</v>
      </c>
      <c r="B1187" s="61" t="s">
        <v>106</v>
      </c>
      <c r="C1187" s="63">
        <v>17724.560000000001</v>
      </c>
    </row>
    <row r="1188" spans="1:3" ht="16.5" hidden="1" customHeight="1">
      <c r="A1188" s="61">
        <v>94</v>
      </c>
      <c r="B1188" s="61" t="s">
        <v>106</v>
      </c>
      <c r="C1188" s="63">
        <v>90768.9</v>
      </c>
    </row>
    <row r="1189" spans="1:3" ht="16.5" hidden="1" customHeight="1">
      <c r="A1189" s="61">
        <v>95</v>
      </c>
      <c r="B1189" s="61" t="s">
        <v>106</v>
      </c>
      <c r="C1189" s="63">
        <v>57580.44</v>
      </c>
    </row>
    <row r="1190" spans="1:3" ht="16.5" hidden="1" customHeight="1">
      <c r="A1190" s="61">
        <v>96</v>
      </c>
      <c r="B1190" s="61" t="s">
        <v>106</v>
      </c>
      <c r="C1190" s="63">
        <v>92451.26</v>
      </c>
    </row>
    <row r="1191" spans="1:3" ht="16.5" hidden="1" customHeight="1">
      <c r="A1191" s="61">
        <v>97</v>
      </c>
      <c r="B1191" s="61" t="s">
        <v>106</v>
      </c>
      <c r="C1191" s="63">
        <v>65751.399999999994</v>
      </c>
    </row>
    <row r="1192" spans="1:3" ht="16.5" hidden="1" customHeight="1">
      <c r="A1192" s="61">
        <v>98</v>
      </c>
      <c r="B1192" s="61" t="s">
        <v>106</v>
      </c>
      <c r="C1192" s="63">
        <v>723036.03</v>
      </c>
    </row>
    <row r="1193" spans="1:3" ht="16.5" hidden="1" customHeight="1">
      <c r="A1193" s="61">
        <v>99</v>
      </c>
      <c r="B1193" s="61" t="s">
        <v>106</v>
      </c>
      <c r="C1193" s="63">
        <v>72358</v>
      </c>
    </row>
    <row r="1194" spans="1:3" ht="16.5" hidden="1" customHeight="1">
      <c r="A1194" s="61">
        <v>100</v>
      </c>
      <c r="B1194" s="61" t="s">
        <v>106</v>
      </c>
      <c r="C1194" s="63">
        <v>8344.33</v>
      </c>
    </row>
    <row r="1195" spans="1:3" ht="16.5" hidden="1" customHeight="1">
      <c r="A1195" s="61">
        <v>101</v>
      </c>
      <c r="B1195" s="61" t="s">
        <v>106</v>
      </c>
      <c r="C1195" s="63">
        <v>43680</v>
      </c>
    </row>
    <row r="1196" spans="1:3" ht="16.5" hidden="1" customHeight="1">
      <c r="A1196" s="61">
        <v>102</v>
      </c>
      <c r="B1196" s="61" t="s">
        <v>106</v>
      </c>
      <c r="C1196" s="63">
        <v>5405.13</v>
      </c>
    </row>
    <row r="1197" spans="1:3" ht="16.5" hidden="1" customHeight="1">
      <c r="A1197" s="61">
        <v>103</v>
      </c>
      <c r="B1197" s="61" t="s">
        <v>106</v>
      </c>
      <c r="C1197" s="63">
        <v>64018</v>
      </c>
    </row>
    <row r="1198" spans="1:3" ht="16.5" hidden="1" customHeight="1">
      <c r="A1198" s="61">
        <v>104</v>
      </c>
      <c r="B1198" s="61" t="s">
        <v>106</v>
      </c>
      <c r="C1198" s="63">
        <v>22128.6</v>
      </c>
    </row>
    <row r="1199" spans="1:3" ht="16.5" hidden="1" customHeight="1">
      <c r="A1199" s="61">
        <v>105</v>
      </c>
      <c r="B1199" s="61" t="s">
        <v>106</v>
      </c>
      <c r="C1199" s="63">
        <v>72650.95</v>
      </c>
    </row>
    <row r="1200" spans="1:3" ht="16.5" hidden="1" customHeight="1">
      <c r="A1200" s="61">
        <v>106</v>
      </c>
      <c r="B1200" s="61" t="s">
        <v>106</v>
      </c>
      <c r="C1200" s="63">
        <v>1430.71</v>
      </c>
    </row>
    <row r="1201" spans="1:3" ht="16.5" hidden="1" customHeight="1">
      <c r="A1201" s="61">
        <v>107</v>
      </c>
      <c r="B1201" s="61" t="s">
        <v>106</v>
      </c>
      <c r="C1201" s="63">
        <v>33323.4</v>
      </c>
    </row>
    <row r="1202" spans="1:3" ht="16.5" hidden="1" customHeight="1">
      <c r="A1202" s="61">
        <v>108</v>
      </c>
      <c r="B1202" s="61" t="s">
        <v>106</v>
      </c>
      <c r="C1202" s="63">
        <v>4752</v>
      </c>
    </row>
    <row r="1203" spans="1:3" ht="16.5" hidden="1" customHeight="1">
      <c r="A1203" s="61">
        <v>109</v>
      </c>
      <c r="B1203" s="61" t="s">
        <v>106</v>
      </c>
      <c r="C1203" s="63">
        <v>40434.57</v>
      </c>
    </row>
    <row r="1204" spans="1:3" ht="16.5" hidden="1" customHeight="1">
      <c r="A1204" s="61">
        <v>110</v>
      </c>
      <c r="B1204" s="61" t="s">
        <v>106</v>
      </c>
      <c r="C1204" s="63">
        <v>24393.599999999999</v>
      </c>
    </row>
    <row r="1205" spans="1:3" ht="16.5" hidden="1" customHeight="1">
      <c r="A1205" s="61">
        <v>111</v>
      </c>
      <c r="B1205" s="61" t="s">
        <v>106</v>
      </c>
      <c r="C1205" s="63">
        <v>66876.7</v>
      </c>
    </row>
    <row r="1206" spans="1:3" ht="16.5" hidden="1" customHeight="1">
      <c r="A1206" s="61">
        <v>112</v>
      </c>
      <c r="B1206" s="61" t="s">
        <v>106</v>
      </c>
      <c r="C1206" s="63">
        <v>6461.4</v>
      </c>
    </row>
    <row r="1207" spans="1:3" ht="16.5" hidden="1" customHeight="1">
      <c r="A1207" s="61">
        <v>113</v>
      </c>
      <c r="B1207" s="61" t="s">
        <v>106</v>
      </c>
      <c r="C1207" s="63">
        <v>209410.92</v>
      </c>
    </row>
    <row r="1208" spans="1:3" ht="16.5" hidden="1" customHeight="1">
      <c r="A1208" s="61">
        <v>114</v>
      </c>
      <c r="B1208" s="61" t="s">
        <v>106</v>
      </c>
      <c r="C1208" s="63">
        <v>3472471.18</v>
      </c>
    </row>
    <row r="1209" spans="1:3" ht="16.5" hidden="1" customHeight="1">
      <c r="A1209" s="61">
        <v>115</v>
      </c>
      <c r="B1209" s="61" t="s">
        <v>106</v>
      </c>
      <c r="C1209" s="63">
        <v>43705.2</v>
      </c>
    </row>
    <row r="1210" spans="1:3" ht="16.5" hidden="1" customHeight="1">
      <c r="A1210" s="61">
        <v>116</v>
      </c>
      <c r="B1210" s="61" t="s">
        <v>106</v>
      </c>
      <c r="C1210" s="63">
        <v>53526.19</v>
      </c>
    </row>
    <row r="1211" spans="1:3" ht="16.5" hidden="1" customHeight="1">
      <c r="A1211" s="61">
        <v>117</v>
      </c>
      <c r="B1211" s="61" t="s">
        <v>106</v>
      </c>
      <c r="C1211" s="63">
        <v>148770.47</v>
      </c>
    </row>
    <row r="1212" spans="1:3" ht="16.5" hidden="1" customHeight="1">
      <c r="A1212" s="61">
        <v>118</v>
      </c>
      <c r="B1212" s="61" t="s">
        <v>106</v>
      </c>
      <c r="C1212" s="63">
        <v>34273.72</v>
      </c>
    </row>
    <row r="1213" spans="1:3" ht="16.5" hidden="1" customHeight="1">
      <c r="A1213" s="61">
        <v>119</v>
      </c>
      <c r="B1213" s="61" t="s">
        <v>106</v>
      </c>
      <c r="C1213" s="63">
        <v>4128.3</v>
      </c>
    </row>
    <row r="1214" spans="1:3" ht="16.5" hidden="1" customHeight="1">
      <c r="A1214" s="61">
        <v>120</v>
      </c>
      <c r="B1214" s="61" t="s">
        <v>106</v>
      </c>
      <c r="C1214" s="63">
        <v>82987.78</v>
      </c>
    </row>
    <row r="1215" spans="1:3" ht="16.5" hidden="1" customHeight="1">
      <c r="A1215" s="61">
        <v>121</v>
      </c>
      <c r="B1215" s="61" t="s">
        <v>106</v>
      </c>
      <c r="C1215" s="63">
        <v>12154.45</v>
      </c>
    </row>
    <row r="1216" spans="1:3" ht="16.5" hidden="1" customHeight="1">
      <c r="A1216" s="61">
        <v>122</v>
      </c>
      <c r="B1216" s="61" t="s">
        <v>106</v>
      </c>
      <c r="C1216" s="63">
        <v>142770.42000000001</v>
      </c>
    </row>
    <row r="1217" spans="1:3" ht="16.5" hidden="1" customHeight="1">
      <c r="A1217" s="61">
        <v>123</v>
      </c>
      <c r="B1217" s="61" t="s">
        <v>106</v>
      </c>
      <c r="C1217" s="63">
        <v>284588.51</v>
      </c>
    </row>
    <row r="1218" spans="1:3" ht="16.5" hidden="1" customHeight="1">
      <c r="A1218" s="61">
        <v>124</v>
      </c>
      <c r="B1218" s="61" t="s">
        <v>106</v>
      </c>
      <c r="C1218" s="63">
        <v>34956.9</v>
      </c>
    </row>
    <row r="1219" spans="1:3" ht="16.5" hidden="1" customHeight="1">
      <c r="A1219" s="61">
        <v>125</v>
      </c>
      <c r="B1219" s="61" t="s">
        <v>106</v>
      </c>
      <c r="C1219" s="63">
        <v>2918791.67</v>
      </c>
    </row>
    <row r="1220" spans="1:3" ht="16.5" hidden="1" customHeight="1">
      <c r="A1220" s="61">
        <v>126</v>
      </c>
      <c r="B1220" s="61" t="s">
        <v>106</v>
      </c>
      <c r="C1220" s="63">
        <v>407619.12</v>
      </c>
    </row>
    <row r="1221" spans="1:3" ht="16.5" hidden="1" customHeight="1">
      <c r="A1221" s="61">
        <v>127</v>
      </c>
      <c r="B1221" s="61" t="s">
        <v>106</v>
      </c>
      <c r="C1221" s="63">
        <v>108855.11</v>
      </c>
    </row>
    <row r="1222" spans="1:3" ht="16.5" hidden="1" customHeight="1">
      <c r="A1222" s="61">
        <v>128</v>
      </c>
      <c r="B1222" s="61" t="s">
        <v>106</v>
      </c>
      <c r="C1222" s="63">
        <v>591076.37</v>
      </c>
    </row>
    <row r="1223" spans="1:3" ht="16.5" hidden="1" customHeight="1">
      <c r="A1223" s="61">
        <v>129</v>
      </c>
      <c r="B1223" s="61" t="s">
        <v>106</v>
      </c>
      <c r="C1223" s="63">
        <v>164348.07999999999</v>
      </c>
    </row>
    <row r="1224" spans="1:3" ht="16.5" hidden="1" customHeight="1">
      <c r="A1224" s="61">
        <v>130</v>
      </c>
      <c r="B1224" s="61" t="s">
        <v>106</v>
      </c>
      <c r="C1224" s="63">
        <v>2446294.92</v>
      </c>
    </row>
    <row r="1225" spans="1:3" ht="16.5" hidden="1" customHeight="1">
      <c r="A1225" s="61">
        <v>131</v>
      </c>
      <c r="B1225" s="61" t="s">
        <v>106</v>
      </c>
      <c r="C1225" s="63">
        <v>1343296</v>
      </c>
    </row>
    <row r="1226" spans="1:3" ht="16.5" hidden="1" customHeight="1">
      <c r="A1226" s="61">
        <v>132</v>
      </c>
      <c r="B1226" s="61" t="s">
        <v>106</v>
      </c>
      <c r="C1226" s="63">
        <v>315119.77</v>
      </c>
    </row>
    <row r="1227" spans="1:3" ht="16.5" hidden="1" customHeight="1">
      <c r="A1227" s="61">
        <v>133</v>
      </c>
      <c r="B1227" s="61" t="s">
        <v>106</v>
      </c>
      <c r="C1227" s="63">
        <v>92936.08</v>
      </c>
    </row>
    <row r="1228" spans="1:3" ht="16.5" hidden="1" customHeight="1">
      <c r="A1228" s="61">
        <v>134</v>
      </c>
      <c r="B1228" s="61" t="s">
        <v>106</v>
      </c>
      <c r="C1228" s="63">
        <v>446229.07</v>
      </c>
    </row>
    <row r="1229" spans="1:3" ht="16.5" hidden="1" customHeight="1">
      <c r="A1229" s="61">
        <v>135</v>
      </c>
      <c r="B1229" s="61" t="s">
        <v>106</v>
      </c>
      <c r="C1229" s="63">
        <v>224993.58</v>
      </c>
    </row>
    <row r="1230" spans="1:3" ht="16.5" hidden="1" customHeight="1">
      <c r="A1230" s="61">
        <v>136</v>
      </c>
      <c r="B1230" s="61" t="s">
        <v>106</v>
      </c>
      <c r="C1230" s="63">
        <v>190614.53</v>
      </c>
    </row>
    <row r="1231" spans="1:3" ht="16.5" hidden="1" customHeight="1">
      <c r="A1231" s="61">
        <v>137</v>
      </c>
      <c r="B1231" s="61" t="s">
        <v>106</v>
      </c>
      <c r="C1231" s="63">
        <v>396676.21</v>
      </c>
    </row>
    <row r="1232" spans="1:3" ht="16.5" hidden="1" customHeight="1">
      <c r="A1232" s="61">
        <v>138</v>
      </c>
      <c r="B1232" s="61" t="s">
        <v>106</v>
      </c>
      <c r="C1232" s="63">
        <v>197100</v>
      </c>
    </row>
    <row r="1233" spans="1:3" ht="16.5" hidden="1" customHeight="1">
      <c r="A1233" s="61">
        <v>139</v>
      </c>
      <c r="B1233" s="61" t="s">
        <v>106</v>
      </c>
      <c r="C1233" s="63">
        <v>12503.84</v>
      </c>
    </row>
    <row r="1234" spans="1:3" ht="16.5" hidden="1" customHeight="1">
      <c r="A1234" s="61">
        <v>140</v>
      </c>
      <c r="B1234" s="61" t="s">
        <v>106</v>
      </c>
      <c r="C1234" s="63">
        <v>48400</v>
      </c>
    </row>
    <row r="1235" spans="1:3" ht="16.5" hidden="1" customHeight="1">
      <c r="A1235" s="61">
        <v>141</v>
      </c>
      <c r="B1235" s="61" t="s">
        <v>106</v>
      </c>
      <c r="C1235" s="63">
        <v>23560.04</v>
      </c>
    </row>
    <row r="1236" spans="1:3" ht="16.5" hidden="1" customHeight="1">
      <c r="A1236" s="61">
        <v>142</v>
      </c>
      <c r="B1236" s="61" t="s">
        <v>106</v>
      </c>
      <c r="C1236" s="63">
        <v>10050.01</v>
      </c>
    </row>
    <row r="1237" spans="1:3" ht="16.5" hidden="1" customHeight="1">
      <c r="A1237" s="61">
        <v>143</v>
      </c>
      <c r="B1237" s="61" t="s">
        <v>106</v>
      </c>
      <c r="C1237" s="63">
        <v>52484.5</v>
      </c>
    </row>
    <row r="1238" spans="1:3" ht="16.5" hidden="1" customHeight="1">
      <c r="A1238" s="61">
        <v>144</v>
      </c>
      <c r="B1238" s="61" t="s">
        <v>106</v>
      </c>
      <c r="C1238" s="63">
        <v>3360.5</v>
      </c>
    </row>
    <row r="1239" spans="1:3" ht="16.5" hidden="1" customHeight="1">
      <c r="A1239" s="61">
        <v>145</v>
      </c>
      <c r="B1239" s="61" t="s">
        <v>106</v>
      </c>
      <c r="C1239" s="63">
        <v>168951.77</v>
      </c>
    </row>
    <row r="1240" spans="1:3" ht="16.5" hidden="1" customHeight="1">
      <c r="A1240" s="61">
        <v>146</v>
      </c>
      <c r="B1240" s="61" t="s">
        <v>106</v>
      </c>
      <c r="C1240" s="63">
        <v>27830</v>
      </c>
    </row>
    <row r="1241" spans="1:3" ht="16.5" hidden="1" customHeight="1">
      <c r="A1241" s="61">
        <v>147</v>
      </c>
      <c r="B1241" s="61" t="s">
        <v>106</v>
      </c>
      <c r="C1241" s="63">
        <v>56234.75</v>
      </c>
    </row>
    <row r="1242" spans="1:3" ht="16.5" hidden="1" customHeight="1">
      <c r="A1242" s="61">
        <v>148</v>
      </c>
      <c r="B1242" s="61" t="s">
        <v>106</v>
      </c>
      <c r="C1242" s="63">
        <v>107085</v>
      </c>
    </row>
    <row r="1243" spans="1:3" ht="16.5" hidden="1" customHeight="1">
      <c r="A1243" s="61">
        <v>149</v>
      </c>
      <c r="B1243" s="61" t="s">
        <v>106</v>
      </c>
      <c r="C1243" s="63">
        <v>85486.5</v>
      </c>
    </row>
    <row r="1244" spans="1:3" ht="16.5" hidden="1" customHeight="1">
      <c r="A1244" s="61">
        <v>150</v>
      </c>
      <c r="B1244" s="61" t="s">
        <v>106</v>
      </c>
      <c r="C1244" s="63">
        <v>0</v>
      </c>
    </row>
    <row r="1245" spans="1:3" ht="16.5" hidden="1" customHeight="1">
      <c r="A1245" s="61">
        <v>151</v>
      </c>
      <c r="B1245" s="61" t="s">
        <v>106</v>
      </c>
      <c r="C1245" s="63">
        <v>35796.639999999999</v>
      </c>
    </row>
    <row r="1246" spans="1:3" ht="16.5" hidden="1" customHeight="1">
      <c r="A1246" s="61">
        <v>152</v>
      </c>
      <c r="B1246" s="61" t="s">
        <v>106</v>
      </c>
      <c r="C1246" s="63">
        <v>34650</v>
      </c>
    </row>
    <row r="1247" spans="1:3" ht="16.5" hidden="1" customHeight="1">
      <c r="A1247" s="61">
        <v>153</v>
      </c>
      <c r="B1247" s="61" t="s">
        <v>106</v>
      </c>
      <c r="C1247" s="63">
        <v>37721.75</v>
      </c>
    </row>
    <row r="1248" spans="1:3" s="65" customFormat="1" ht="16.5" hidden="1" customHeight="1">
      <c r="A1248" s="61">
        <v>154</v>
      </c>
      <c r="B1248" s="61" t="s">
        <v>106</v>
      </c>
      <c r="C1248" s="63">
        <v>32373.32</v>
      </c>
    </row>
    <row r="1249" spans="1:5" ht="16.5" hidden="1" customHeight="1">
      <c r="A1249" s="61">
        <v>155</v>
      </c>
      <c r="B1249" s="61" t="s">
        <v>106</v>
      </c>
      <c r="C1249" s="63">
        <v>28104.67</v>
      </c>
    </row>
    <row r="1250" spans="1:5" s="65" customFormat="1" ht="16.5" hidden="1" customHeight="1">
      <c r="A1250" s="61">
        <v>156</v>
      </c>
      <c r="B1250" s="61" t="s">
        <v>106</v>
      </c>
      <c r="C1250" s="63">
        <v>44970.71</v>
      </c>
    </row>
    <row r="1251" spans="1:5" s="65" customFormat="1" ht="16.5" hidden="1" customHeight="1">
      <c r="A1251" s="61">
        <v>157</v>
      </c>
      <c r="B1251" s="61" t="s">
        <v>106</v>
      </c>
      <c r="C1251" s="63">
        <v>1867</v>
      </c>
    </row>
    <row r="1252" spans="1:5" ht="16.5" hidden="1" customHeight="1">
      <c r="A1252" s="61">
        <v>158</v>
      </c>
      <c r="B1252" s="61" t="s">
        <v>106</v>
      </c>
      <c r="C1252" s="63">
        <v>1289.73</v>
      </c>
    </row>
    <row r="1253" spans="1:5" ht="16.5" hidden="1" customHeight="1">
      <c r="A1253" s="61">
        <v>159</v>
      </c>
      <c r="B1253" s="61" t="s">
        <v>106</v>
      </c>
      <c r="C1253" s="63">
        <v>14814.54</v>
      </c>
    </row>
    <row r="1254" spans="1:5" ht="16.5" hidden="1" customHeight="1">
      <c r="A1254" s="61">
        <v>160</v>
      </c>
      <c r="B1254" s="61" t="s">
        <v>106</v>
      </c>
      <c r="C1254" s="63">
        <v>833.04</v>
      </c>
    </row>
    <row r="1255" spans="1:5" ht="16.5" hidden="1" customHeight="1">
      <c r="A1255" s="61">
        <v>161</v>
      </c>
      <c r="B1255" s="61" t="s">
        <v>106</v>
      </c>
      <c r="C1255" s="63">
        <v>26948.69</v>
      </c>
    </row>
    <row r="1256" spans="1:5" ht="16.5" hidden="1" customHeight="1">
      <c r="A1256" s="61">
        <v>162</v>
      </c>
      <c r="B1256" s="61" t="s">
        <v>106</v>
      </c>
      <c r="C1256" s="63">
        <v>4410.37</v>
      </c>
    </row>
    <row r="1257" spans="1:5" ht="16.5" hidden="1" customHeight="1">
      <c r="A1257" s="61">
        <v>163</v>
      </c>
      <c r="B1257" s="61" t="s">
        <v>106</v>
      </c>
      <c r="C1257" s="63">
        <v>13728.83</v>
      </c>
    </row>
    <row r="1258" spans="1:5" ht="16.5" hidden="1" customHeight="1">
      <c r="A1258" s="61">
        <v>164</v>
      </c>
      <c r="B1258" s="61" t="s">
        <v>106</v>
      </c>
      <c r="C1258" s="63">
        <v>1095.3800000000001</v>
      </c>
    </row>
    <row r="1259" spans="1:5" ht="16.5" hidden="1" customHeight="1">
      <c r="A1259" s="61">
        <v>165</v>
      </c>
      <c r="B1259" s="65" t="s">
        <v>106</v>
      </c>
      <c r="C1259" s="66">
        <v>26227.05</v>
      </c>
    </row>
    <row r="1260" spans="1:5" ht="16.5" hidden="1" customHeight="1">
      <c r="A1260" s="61">
        <v>166</v>
      </c>
      <c r="B1260" s="65" t="s">
        <v>106</v>
      </c>
      <c r="C1260" s="66">
        <v>3188.97</v>
      </c>
    </row>
    <row r="1261" spans="1:5" ht="16.5" hidden="1" customHeight="1">
      <c r="A1261" s="61">
        <v>167</v>
      </c>
      <c r="B1261" s="61" t="s">
        <v>106</v>
      </c>
      <c r="C1261" s="63">
        <v>26798.639999999999</v>
      </c>
    </row>
    <row r="1262" spans="1:5" s="67" customFormat="1" ht="16.5" hidden="1" customHeight="1">
      <c r="A1262" s="61">
        <v>168</v>
      </c>
      <c r="B1262" s="61" t="s">
        <v>106</v>
      </c>
      <c r="C1262" s="63">
        <v>26303.11</v>
      </c>
      <c r="D1262" s="65"/>
      <c r="E1262" s="65"/>
    </row>
    <row r="1263" spans="1:5" ht="16.5" hidden="1" customHeight="1">
      <c r="A1263" s="61">
        <v>169</v>
      </c>
      <c r="B1263" s="61" t="s">
        <v>106</v>
      </c>
      <c r="C1263" s="63">
        <v>9802.2999999999993</v>
      </c>
    </row>
    <row r="1264" spans="1:5" ht="16.5" hidden="1" customHeight="1">
      <c r="A1264" s="61">
        <v>170</v>
      </c>
      <c r="B1264" s="61" t="s">
        <v>106</v>
      </c>
      <c r="C1264" s="63">
        <v>15017.47</v>
      </c>
    </row>
    <row r="1265" spans="1:3" ht="16.5" hidden="1" customHeight="1">
      <c r="A1265" s="61">
        <v>171</v>
      </c>
      <c r="B1265" s="61" t="s">
        <v>106</v>
      </c>
      <c r="C1265" s="63">
        <v>15232.04</v>
      </c>
    </row>
    <row r="1266" spans="1:3" ht="16.5" hidden="1" customHeight="1">
      <c r="A1266" s="61">
        <v>172</v>
      </c>
      <c r="B1266" s="61" t="s">
        <v>106</v>
      </c>
      <c r="C1266" s="63">
        <v>2602.61</v>
      </c>
    </row>
    <row r="1267" spans="1:3" ht="16.5" hidden="1" customHeight="1">
      <c r="A1267" s="61">
        <v>173</v>
      </c>
      <c r="B1267" s="61" t="s">
        <v>106</v>
      </c>
      <c r="C1267" s="63">
        <v>23086.799999999999</v>
      </c>
    </row>
    <row r="1268" spans="1:3" s="65" customFormat="1" ht="16.5" hidden="1" customHeight="1">
      <c r="A1268" s="61">
        <v>174</v>
      </c>
      <c r="B1268" s="61" t="s">
        <v>106</v>
      </c>
      <c r="C1268" s="63">
        <v>29986.36</v>
      </c>
    </row>
    <row r="1269" spans="1:3" s="65" customFormat="1" ht="16.5" hidden="1" customHeight="1">
      <c r="A1269" s="61">
        <v>175</v>
      </c>
      <c r="B1269" s="61" t="s">
        <v>106</v>
      </c>
      <c r="C1269" s="63">
        <v>1562.4</v>
      </c>
    </row>
    <row r="1270" spans="1:3" ht="16.5" hidden="1" customHeight="1">
      <c r="A1270" s="61">
        <v>176</v>
      </c>
      <c r="B1270" s="61" t="s">
        <v>106</v>
      </c>
      <c r="C1270" s="63">
        <v>978257.24</v>
      </c>
    </row>
    <row r="1271" spans="1:3" ht="16.5" hidden="1" customHeight="1">
      <c r="A1271" s="61">
        <v>177</v>
      </c>
      <c r="B1271" s="61" t="s">
        <v>106</v>
      </c>
      <c r="C1271" s="63">
        <v>33696.080000000002</v>
      </c>
    </row>
    <row r="1272" spans="1:3" ht="16.5" hidden="1" customHeight="1">
      <c r="A1272" s="61">
        <v>178</v>
      </c>
      <c r="B1272" s="61" t="s">
        <v>106</v>
      </c>
      <c r="C1272" s="63">
        <v>29039.18</v>
      </c>
    </row>
    <row r="1273" spans="1:3" s="67" customFormat="1" ht="16.5" hidden="1" customHeight="1">
      <c r="A1273" s="61">
        <v>179</v>
      </c>
      <c r="B1273" s="61" t="s">
        <v>106</v>
      </c>
      <c r="C1273" s="63">
        <v>6045.29</v>
      </c>
    </row>
    <row r="1274" spans="1:3" s="67" customFormat="1" ht="16.5" hidden="1" customHeight="1">
      <c r="A1274" s="61">
        <v>180</v>
      </c>
      <c r="B1274" s="61" t="s">
        <v>106</v>
      </c>
      <c r="C1274" s="63">
        <v>15049.44</v>
      </c>
    </row>
    <row r="1275" spans="1:3" ht="16.5" hidden="1" customHeight="1">
      <c r="A1275" s="61">
        <v>181</v>
      </c>
      <c r="B1275" s="61" t="s">
        <v>106</v>
      </c>
      <c r="C1275" s="63">
        <v>1131.3599999999999</v>
      </c>
    </row>
    <row r="1276" spans="1:3" s="67" customFormat="1" ht="16.5" hidden="1" customHeight="1">
      <c r="A1276" s="61">
        <v>182</v>
      </c>
      <c r="B1276" s="61" t="s">
        <v>106</v>
      </c>
      <c r="C1276" s="63">
        <v>2000.75</v>
      </c>
    </row>
    <row r="1277" spans="1:3" ht="16.5" hidden="1" customHeight="1">
      <c r="A1277" s="61">
        <v>183</v>
      </c>
      <c r="B1277" s="61" t="s">
        <v>106</v>
      </c>
      <c r="C1277" s="63">
        <v>5284.76</v>
      </c>
    </row>
    <row r="1278" spans="1:3" ht="16.5" hidden="1" customHeight="1">
      <c r="A1278" s="61">
        <v>184</v>
      </c>
      <c r="B1278" s="61" t="s">
        <v>106</v>
      </c>
      <c r="C1278" s="63">
        <v>33641.61</v>
      </c>
    </row>
    <row r="1279" spans="1:3" ht="16.5" hidden="1" customHeight="1">
      <c r="A1279" s="61">
        <v>185</v>
      </c>
      <c r="B1279" s="61" t="s">
        <v>106</v>
      </c>
      <c r="C1279" s="63">
        <v>30528.22</v>
      </c>
    </row>
    <row r="1280" spans="1:3" ht="16.5" hidden="1" customHeight="1">
      <c r="A1280" s="61">
        <v>186</v>
      </c>
      <c r="B1280" s="61" t="s">
        <v>106</v>
      </c>
      <c r="C1280" s="63">
        <v>2221.02</v>
      </c>
    </row>
    <row r="1281" spans="1:3" ht="16.5" hidden="1" customHeight="1">
      <c r="A1281" s="61">
        <v>187</v>
      </c>
      <c r="B1281" s="61" t="s">
        <v>106</v>
      </c>
      <c r="C1281" s="63">
        <v>11791.67</v>
      </c>
    </row>
    <row r="1282" spans="1:3" ht="16.5" hidden="1" customHeight="1">
      <c r="A1282" s="61">
        <v>188</v>
      </c>
      <c r="B1282" s="61" t="s">
        <v>106</v>
      </c>
      <c r="C1282" s="63">
        <v>5375.74</v>
      </c>
    </row>
    <row r="1283" spans="1:3" ht="16.5" hidden="1" customHeight="1">
      <c r="A1283" s="61">
        <v>189</v>
      </c>
      <c r="B1283" s="61" t="s">
        <v>106</v>
      </c>
      <c r="C1283" s="63">
        <v>1172.67</v>
      </c>
    </row>
    <row r="1284" spans="1:3" ht="16.5" hidden="1" customHeight="1">
      <c r="A1284" s="61">
        <v>190</v>
      </c>
      <c r="B1284" s="61" t="s">
        <v>106</v>
      </c>
      <c r="C1284" s="63">
        <v>1232</v>
      </c>
    </row>
    <row r="1285" spans="1:3" ht="16.5" hidden="1" customHeight="1">
      <c r="A1285" s="61">
        <v>191</v>
      </c>
      <c r="B1285" s="61" t="s">
        <v>106</v>
      </c>
      <c r="C1285" s="63">
        <v>30250</v>
      </c>
    </row>
    <row r="1286" spans="1:3" ht="16.5" hidden="1" customHeight="1">
      <c r="A1286" s="61">
        <v>192</v>
      </c>
      <c r="B1286" s="61" t="s">
        <v>106</v>
      </c>
      <c r="C1286" s="63">
        <v>5766.39</v>
      </c>
    </row>
    <row r="1287" spans="1:3" ht="16.5" hidden="1" customHeight="1">
      <c r="A1287" s="61">
        <v>193</v>
      </c>
      <c r="B1287" s="61" t="s">
        <v>106</v>
      </c>
      <c r="C1287" s="63">
        <v>19858.330000000002</v>
      </c>
    </row>
    <row r="1288" spans="1:3" ht="16.5" hidden="1" customHeight="1">
      <c r="A1288" s="61">
        <v>194</v>
      </c>
      <c r="B1288" s="61" t="s">
        <v>106</v>
      </c>
      <c r="C1288" s="63">
        <v>13102.62</v>
      </c>
    </row>
    <row r="1289" spans="1:3" ht="16.5" hidden="1" customHeight="1">
      <c r="A1289" s="61">
        <v>195</v>
      </c>
      <c r="B1289" s="61" t="s">
        <v>106</v>
      </c>
      <c r="C1289" s="63">
        <v>265758.63</v>
      </c>
    </row>
    <row r="1290" spans="1:3" ht="16.5" hidden="1" customHeight="1">
      <c r="A1290" s="61">
        <v>196</v>
      </c>
      <c r="B1290" s="61" t="s">
        <v>106</v>
      </c>
      <c r="C1290" s="63">
        <v>2102505.6</v>
      </c>
    </row>
    <row r="1291" spans="1:3" s="67" customFormat="1" ht="16.5" hidden="1" customHeight="1">
      <c r="A1291" s="61">
        <v>197</v>
      </c>
      <c r="B1291" s="61" t="s">
        <v>106</v>
      </c>
      <c r="C1291" s="63">
        <v>32513.81</v>
      </c>
    </row>
    <row r="1292" spans="1:3" ht="16.5" hidden="1" customHeight="1">
      <c r="A1292" s="61">
        <v>198</v>
      </c>
      <c r="B1292" s="61" t="s">
        <v>106</v>
      </c>
      <c r="C1292" s="63">
        <v>187200</v>
      </c>
    </row>
    <row r="1293" spans="1:3" ht="16.5" hidden="1" customHeight="1">
      <c r="A1293" s="61">
        <v>199</v>
      </c>
      <c r="B1293" s="61" t="s">
        <v>106</v>
      </c>
      <c r="C1293" s="63">
        <v>28747.22</v>
      </c>
    </row>
    <row r="1294" spans="1:3" ht="16.5" hidden="1" customHeight="1">
      <c r="A1294" s="61">
        <v>200</v>
      </c>
      <c r="B1294" s="61" t="s">
        <v>106</v>
      </c>
      <c r="C1294" s="63">
        <v>14058.99</v>
      </c>
    </row>
    <row r="1295" spans="1:3" ht="16.5" hidden="1" customHeight="1">
      <c r="A1295" s="61">
        <v>201</v>
      </c>
      <c r="B1295" s="61" t="s">
        <v>106</v>
      </c>
      <c r="C1295" s="63">
        <v>2253749.9</v>
      </c>
    </row>
    <row r="1296" spans="1:3" ht="16.5" hidden="1" customHeight="1">
      <c r="A1296" s="61">
        <v>202</v>
      </c>
      <c r="B1296" s="61" t="s">
        <v>106</v>
      </c>
      <c r="C1296" s="63">
        <v>72380</v>
      </c>
    </row>
    <row r="1297" spans="1:3" ht="16.5" hidden="1" customHeight="1">
      <c r="A1297" s="61">
        <v>203</v>
      </c>
      <c r="B1297" s="61" t="s">
        <v>106</v>
      </c>
      <c r="C1297" s="63">
        <v>54268.5</v>
      </c>
    </row>
    <row r="1298" spans="1:3" ht="16.5" hidden="1" customHeight="1">
      <c r="A1298" s="61">
        <v>204</v>
      </c>
      <c r="B1298" s="61" t="s">
        <v>106</v>
      </c>
      <c r="C1298" s="63">
        <v>57717</v>
      </c>
    </row>
    <row r="1299" spans="1:3" ht="16.5" hidden="1" customHeight="1">
      <c r="A1299" s="61">
        <v>205</v>
      </c>
      <c r="B1299" s="61" t="s">
        <v>106</v>
      </c>
      <c r="C1299" s="63">
        <v>34328.06</v>
      </c>
    </row>
    <row r="1300" spans="1:3" ht="16.5" hidden="1" customHeight="1">
      <c r="A1300" s="61">
        <v>206</v>
      </c>
      <c r="B1300" s="61" t="s">
        <v>106</v>
      </c>
      <c r="C1300" s="63">
        <v>12503.84</v>
      </c>
    </row>
    <row r="1301" spans="1:3" s="65" customFormat="1" ht="16.5" hidden="1" customHeight="1">
      <c r="A1301" s="61">
        <v>207</v>
      </c>
      <c r="B1301" s="61" t="s">
        <v>106</v>
      </c>
      <c r="C1301" s="63">
        <v>61584.85</v>
      </c>
    </row>
    <row r="1302" spans="1:3" ht="16.5" hidden="1" customHeight="1">
      <c r="A1302" s="61">
        <v>208</v>
      </c>
      <c r="B1302" s="61" t="s">
        <v>106</v>
      </c>
      <c r="C1302" s="63">
        <v>22468.16</v>
      </c>
    </row>
    <row r="1303" spans="1:3" ht="16.5" hidden="1" customHeight="1">
      <c r="A1303" s="61">
        <v>209</v>
      </c>
      <c r="B1303" s="61" t="s">
        <v>106</v>
      </c>
      <c r="C1303" s="63">
        <v>7845.64</v>
      </c>
    </row>
    <row r="1304" spans="1:3" ht="16.5" hidden="1" customHeight="1">
      <c r="A1304" s="61">
        <v>210</v>
      </c>
      <c r="B1304" s="61" t="s">
        <v>106</v>
      </c>
      <c r="C1304" s="63">
        <v>3969.14</v>
      </c>
    </row>
    <row r="1305" spans="1:3" ht="16.5" hidden="1" customHeight="1">
      <c r="A1305" s="61">
        <v>211</v>
      </c>
      <c r="B1305" s="61" t="s">
        <v>106</v>
      </c>
      <c r="C1305" s="63">
        <v>1623.2</v>
      </c>
    </row>
    <row r="1306" spans="1:3" ht="16.5" hidden="1" customHeight="1">
      <c r="A1306" s="61">
        <v>212</v>
      </c>
      <c r="B1306" s="61" t="s">
        <v>106</v>
      </c>
      <c r="C1306" s="63">
        <v>38343.25</v>
      </c>
    </row>
    <row r="1307" spans="1:3" ht="16.5" hidden="1" customHeight="1">
      <c r="A1307" s="61">
        <v>213</v>
      </c>
      <c r="B1307" s="61" t="s">
        <v>106</v>
      </c>
      <c r="C1307" s="63">
        <v>19644.349999999999</v>
      </c>
    </row>
    <row r="1308" spans="1:3" ht="16.5" hidden="1" customHeight="1">
      <c r="A1308" s="61">
        <v>214</v>
      </c>
      <c r="B1308" s="61" t="s">
        <v>106</v>
      </c>
      <c r="C1308" s="63">
        <v>1278.78</v>
      </c>
    </row>
    <row r="1309" spans="1:3" ht="16.5" hidden="1" customHeight="1">
      <c r="A1309" s="61">
        <v>215</v>
      </c>
      <c r="B1309" s="61" t="s">
        <v>106</v>
      </c>
      <c r="C1309" s="63">
        <v>118729.77</v>
      </c>
    </row>
    <row r="1310" spans="1:3" ht="16.5" hidden="1" customHeight="1">
      <c r="A1310" s="61">
        <v>216</v>
      </c>
      <c r="B1310" s="61" t="s">
        <v>106</v>
      </c>
      <c r="C1310" s="63">
        <v>39401</v>
      </c>
    </row>
    <row r="1311" spans="1:3" ht="16.5" hidden="1" customHeight="1">
      <c r="A1311" s="61">
        <v>217</v>
      </c>
      <c r="B1311" s="61" t="s">
        <v>106</v>
      </c>
      <c r="C1311" s="63">
        <v>27848.15</v>
      </c>
    </row>
    <row r="1312" spans="1:3" ht="16.5" hidden="1" customHeight="1">
      <c r="A1312" s="61">
        <v>218</v>
      </c>
      <c r="B1312" s="61" t="s">
        <v>106</v>
      </c>
      <c r="C1312" s="63">
        <v>44583.38</v>
      </c>
    </row>
    <row r="1313" spans="1:3" ht="16.5" hidden="1" customHeight="1">
      <c r="A1313" s="61">
        <v>219</v>
      </c>
      <c r="B1313" s="61" t="s">
        <v>106</v>
      </c>
      <c r="C1313" s="63">
        <v>30000</v>
      </c>
    </row>
    <row r="1314" spans="1:3" ht="16.5" hidden="1" customHeight="1">
      <c r="A1314" s="61">
        <v>220</v>
      </c>
      <c r="B1314" s="61" t="s">
        <v>106</v>
      </c>
      <c r="C1314" s="63">
        <v>40894.03</v>
      </c>
    </row>
    <row r="1315" spans="1:3" ht="16.5" hidden="1" customHeight="1">
      <c r="A1315" s="61">
        <v>221</v>
      </c>
      <c r="B1315" t="s">
        <v>106</v>
      </c>
      <c r="C1315" s="1">
        <v>42350</v>
      </c>
    </row>
    <row r="1316" spans="1:3" ht="16.5" hidden="1" customHeight="1">
      <c r="A1316" s="61">
        <v>222</v>
      </c>
      <c r="B1316" s="61" t="s">
        <v>106</v>
      </c>
      <c r="C1316" s="63">
        <v>81626.28</v>
      </c>
    </row>
    <row r="1317" spans="1:3" ht="16.5" hidden="1" customHeight="1">
      <c r="A1317" s="61">
        <v>223</v>
      </c>
      <c r="B1317" s="61" t="s">
        <v>106</v>
      </c>
      <c r="C1317" s="63">
        <v>19723</v>
      </c>
    </row>
    <row r="1318" spans="1:3" ht="16.5" hidden="1" customHeight="1">
      <c r="A1318" s="61">
        <v>224</v>
      </c>
      <c r="B1318" t="s">
        <v>106</v>
      </c>
      <c r="C1318" s="1">
        <v>16768.57</v>
      </c>
    </row>
    <row r="1319" spans="1:3" ht="16.5" hidden="1" customHeight="1">
      <c r="A1319" s="61">
        <v>225</v>
      </c>
      <c r="B1319" s="61" t="s">
        <v>106</v>
      </c>
      <c r="C1319" s="63">
        <v>78408</v>
      </c>
    </row>
    <row r="1320" spans="1:3" ht="16.5" hidden="1" customHeight="1">
      <c r="A1320" s="61">
        <v>226</v>
      </c>
      <c r="B1320" t="s">
        <v>106</v>
      </c>
      <c r="C1320" s="1">
        <v>59667.88</v>
      </c>
    </row>
    <row r="1321" spans="1:3" ht="16.5" hidden="1" customHeight="1">
      <c r="A1321" s="61">
        <v>227</v>
      </c>
      <c r="B1321" s="61" t="s">
        <v>106</v>
      </c>
      <c r="C1321" s="63">
        <v>29040</v>
      </c>
    </row>
    <row r="1322" spans="1:3" ht="16.5" hidden="1" customHeight="1">
      <c r="A1322" s="61">
        <v>228</v>
      </c>
      <c r="B1322" s="61" t="s">
        <v>106</v>
      </c>
      <c r="C1322" s="63">
        <v>21780</v>
      </c>
    </row>
    <row r="1323" spans="1:3" ht="16.5" hidden="1" customHeight="1">
      <c r="A1323" s="61">
        <v>229</v>
      </c>
      <c r="B1323" s="61" t="s">
        <v>106</v>
      </c>
      <c r="C1323" s="63">
        <v>37965.15</v>
      </c>
    </row>
    <row r="1324" spans="1:3" ht="16.5" hidden="1" customHeight="1">
      <c r="A1324" s="61">
        <v>230</v>
      </c>
      <c r="B1324" t="s">
        <v>106</v>
      </c>
      <c r="C1324" s="1">
        <v>59889.86</v>
      </c>
    </row>
    <row r="1325" spans="1:3" ht="16.5" hidden="1" customHeight="1">
      <c r="A1325" s="61">
        <v>231</v>
      </c>
      <c r="B1325" t="s">
        <v>106</v>
      </c>
      <c r="C1325" s="1">
        <v>119039.8</v>
      </c>
    </row>
    <row r="1326" spans="1:3" ht="16.5" hidden="1" customHeight="1">
      <c r="A1326" s="61">
        <v>232</v>
      </c>
      <c r="B1326" s="61" t="s">
        <v>106</v>
      </c>
      <c r="C1326" s="63">
        <v>37437.4</v>
      </c>
    </row>
    <row r="1327" spans="1:3" ht="16.5" hidden="1" customHeight="1">
      <c r="A1327" s="61">
        <v>233</v>
      </c>
      <c r="B1327" s="61" t="s">
        <v>106</v>
      </c>
      <c r="C1327" s="63">
        <v>54450</v>
      </c>
    </row>
    <row r="1328" spans="1:3" ht="16.5" hidden="1" customHeight="1">
      <c r="A1328" s="61">
        <v>234</v>
      </c>
      <c r="B1328" s="61" t="s">
        <v>106</v>
      </c>
      <c r="C1328" s="63">
        <v>120000</v>
      </c>
    </row>
    <row r="1329" spans="1:3" ht="16.5" hidden="1" customHeight="1">
      <c r="A1329" s="61">
        <v>235</v>
      </c>
      <c r="B1329" s="61" t="s">
        <v>106</v>
      </c>
      <c r="C1329" s="63">
        <v>8585.14</v>
      </c>
    </row>
    <row r="1330" spans="1:3" ht="16.5" hidden="1" customHeight="1">
      <c r="A1330" s="61">
        <v>236</v>
      </c>
      <c r="B1330" s="61" t="s">
        <v>106</v>
      </c>
      <c r="C1330" s="63">
        <v>41140</v>
      </c>
    </row>
    <row r="1331" spans="1:3" ht="16.5" hidden="1" customHeight="1">
      <c r="A1331" s="61">
        <v>237</v>
      </c>
      <c r="B1331" s="61" t="s">
        <v>106</v>
      </c>
      <c r="C1331" s="63">
        <v>113703.16</v>
      </c>
    </row>
    <row r="1332" spans="1:3" ht="16.5" hidden="1" customHeight="1">
      <c r="A1332" s="61">
        <v>238</v>
      </c>
      <c r="B1332" s="61" t="s">
        <v>106</v>
      </c>
      <c r="C1332" s="63">
        <v>41604.639999999999</v>
      </c>
    </row>
    <row r="1333" spans="1:3" ht="16.5" hidden="1" customHeight="1">
      <c r="A1333" s="61">
        <v>239</v>
      </c>
      <c r="B1333" s="61" t="s">
        <v>106</v>
      </c>
      <c r="C1333" s="63">
        <v>17956.400000000001</v>
      </c>
    </row>
    <row r="1334" spans="1:3" ht="16.5" hidden="1" customHeight="1">
      <c r="A1334" s="61">
        <v>240</v>
      </c>
      <c r="B1334" s="61" t="s">
        <v>106</v>
      </c>
      <c r="C1334" s="63">
        <v>287980</v>
      </c>
    </row>
    <row r="1335" spans="1:3" ht="16.5" hidden="1" customHeight="1">
      <c r="A1335" s="61">
        <v>241</v>
      </c>
      <c r="B1335" s="61" t="s">
        <v>106</v>
      </c>
      <c r="C1335" s="63">
        <v>70718.45</v>
      </c>
    </row>
    <row r="1336" spans="1:3" ht="16.5" hidden="1" customHeight="1">
      <c r="A1336" s="61">
        <v>242</v>
      </c>
      <c r="B1336" s="61" t="s">
        <v>106</v>
      </c>
      <c r="C1336" s="63">
        <v>79427.03</v>
      </c>
    </row>
    <row r="1337" spans="1:3" s="76" customFormat="1" ht="17" hidden="1" customHeight="1">
      <c r="A1337" s="61">
        <v>243</v>
      </c>
      <c r="B1337" s="61" t="s">
        <v>106</v>
      </c>
      <c r="C1337" s="63">
        <v>126495.34</v>
      </c>
    </row>
    <row r="1338" spans="1:3" ht="16.5" hidden="1" customHeight="1">
      <c r="A1338" s="61">
        <v>244</v>
      </c>
      <c r="B1338" s="61" t="s">
        <v>106</v>
      </c>
      <c r="C1338" s="63">
        <v>53603</v>
      </c>
    </row>
    <row r="1339" spans="1:3" ht="16.5" hidden="1" customHeight="1">
      <c r="A1339" s="61">
        <v>245</v>
      </c>
      <c r="B1339" s="61" t="s">
        <v>106</v>
      </c>
      <c r="C1339" s="63">
        <v>3306937.75</v>
      </c>
    </row>
    <row r="1340" spans="1:3" ht="16.5" hidden="1" customHeight="1">
      <c r="A1340" s="61">
        <v>246</v>
      </c>
      <c r="B1340" s="61" t="s">
        <v>106</v>
      </c>
      <c r="C1340" s="63">
        <v>0</v>
      </c>
    </row>
    <row r="1341" spans="1:3" ht="16.5" hidden="1" customHeight="1">
      <c r="A1341" s="61">
        <v>247</v>
      </c>
      <c r="B1341" s="61" t="s">
        <v>106</v>
      </c>
      <c r="C1341" s="63">
        <v>0</v>
      </c>
    </row>
    <row r="1342" spans="1:3" ht="16.5" hidden="1" customHeight="1">
      <c r="A1342" s="61">
        <v>248</v>
      </c>
      <c r="B1342" s="61" t="s">
        <v>106</v>
      </c>
      <c r="C1342" s="63">
        <v>85910</v>
      </c>
    </row>
    <row r="1343" spans="1:3" ht="16.5" hidden="1" customHeight="1">
      <c r="A1343" s="61">
        <v>249</v>
      </c>
      <c r="B1343" s="61" t="s">
        <v>106</v>
      </c>
      <c r="C1343" s="63">
        <v>14571.11</v>
      </c>
    </row>
    <row r="1344" spans="1:3" ht="16.5" hidden="1" customHeight="1">
      <c r="A1344" s="61">
        <v>250</v>
      </c>
      <c r="B1344" s="61" t="s">
        <v>106</v>
      </c>
      <c r="C1344" s="63">
        <v>33988.9</v>
      </c>
    </row>
    <row r="1345" spans="1:3" ht="16.5" hidden="1" customHeight="1">
      <c r="A1345" s="61">
        <v>251</v>
      </c>
      <c r="B1345" s="61" t="s">
        <v>106</v>
      </c>
      <c r="C1345" s="63">
        <v>45042.25</v>
      </c>
    </row>
    <row r="1346" spans="1:3" ht="16.5" hidden="1" customHeight="1">
      <c r="A1346" s="61">
        <v>252</v>
      </c>
      <c r="B1346" s="61" t="s">
        <v>106</v>
      </c>
      <c r="C1346" s="63">
        <v>116160</v>
      </c>
    </row>
    <row r="1347" spans="1:3" ht="16.5" hidden="1" customHeight="1">
      <c r="A1347" s="61">
        <v>253</v>
      </c>
      <c r="B1347" s="61" t="s">
        <v>106</v>
      </c>
      <c r="C1347" s="63">
        <v>79441.34</v>
      </c>
    </row>
    <row r="1348" spans="1:3" ht="16.5" hidden="1" customHeight="1">
      <c r="A1348" s="61">
        <v>254</v>
      </c>
      <c r="B1348" s="61" t="s">
        <v>106</v>
      </c>
      <c r="C1348" s="63">
        <v>30250</v>
      </c>
    </row>
    <row r="1349" spans="1:3" ht="16.5" hidden="1" customHeight="1">
      <c r="A1349" s="61">
        <v>255</v>
      </c>
      <c r="B1349" s="61" t="s">
        <v>106</v>
      </c>
      <c r="C1349" s="63">
        <v>8015.04</v>
      </c>
    </row>
    <row r="1350" spans="1:3" ht="16.5" hidden="1" customHeight="1">
      <c r="A1350" s="61">
        <v>256</v>
      </c>
      <c r="B1350" s="61" t="s">
        <v>106</v>
      </c>
      <c r="C1350" s="63">
        <v>2399997.4900000002</v>
      </c>
    </row>
    <row r="1351" spans="1:3" ht="16.5" hidden="1" customHeight="1">
      <c r="A1351" s="61">
        <v>257</v>
      </c>
      <c r="B1351" s="61" t="s">
        <v>106</v>
      </c>
      <c r="C1351" s="63">
        <v>179691.02</v>
      </c>
    </row>
    <row r="1352" spans="1:3" ht="16.5" hidden="1" customHeight="1">
      <c r="A1352" s="61">
        <v>258</v>
      </c>
      <c r="B1352" s="61" t="s">
        <v>106</v>
      </c>
      <c r="C1352" s="63">
        <v>61395.4</v>
      </c>
    </row>
    <row r="1353" spans="1:3" ht="16.5" hidden="1" customHeight="1">
      <c r="A1353" s="61">
        <v>259</v>
      </c>
      <c r="B1353" s="61" t="s">
        <v>106</v>
      </c>
      <c r="C1353" s="63">
        <v>21417</v>
      </c>
    </row>
    <row r="1354" spans="1:3" ht="16.5" hidden="1" customHeight="1">
      <c r="A1354" s="61">
        <v>260</v>
      </c>
      <c r="B1354" s="61" t="s">
        <v>106</v>
      </c>
      <c r="C1354" s="63">
        <v>93871.8</v>
      </c>
    </row>
    <row r="1355" spans="1:3" ht="16.5" hidden="1" customHeight="1">
      <c r="A1355" s="61">
        <v>261</v>
      </c>
      <c r="B1355" s="61" t="s">
        <v>106</v>
      </c>
      <c r="C1355" s="63">
        <v>110103.95</v>
      </c>
    </row>
    <row r="1356" spans="1:3" ht="16.5" hidden="1" customHeight="1">
      <c r="A1356" s="61">
        <v>262</v>
      </c>
      <c r="B1356" s="61" t="s">
        <v>106</v>
      </c>
      <c r="C1356" s="63">
        <v>20992.01</v>
      </c>
    </row>
    <row r="1357" spans="1:3" ht="16.5" hidden="1" customHeight="1">
      <c r="A1357" s="61">
        <v>263</v>
      </c>
      <c r="B1357" s="61" t="s">
        <v>106</v>
      </c>
      <c r="C1357" s="63">
        <v>28846.16</v>
      </c>
    </row>
    <row r="1358" spans="1:3" ht="16.5" hidden="1" customHeight="1">
      <c r="A1358" s="61">
        <v>264</v>
      </c>
      <c r="B1358" s="61" t="s">
        <v>106</v>
      </c>
      <c r="C1358" s="63">
        <v>29620.799999999999</v>
      </c>
    </row>
    <row r="1359" spans="1:3" ht="16.5" hidden="1" customHeight="1">
      <c r="A1359" s="61">
        <v>265</v>
      </c>
      <c r="B1359" s="61" t="s">
        <v>106</v>
      </c>
      <c r="C1359" s="63">
        <v>8143.78</v>
      </c>
    </row>
    <row r="1360" spans="1:3" ht="16.5" hidden="1" customHeight="1">
      <c r="A1360" s="61">
        <v>266</v>
      </c>
      <c r="B1360" s="61" t="s">
        <v>106</v>
      </c>
      <c r="C1360" s="63">
        <v>175226.45</v>
      </c>
    </row>
    <row r="1361" spans="1:3" ht="16.5" hidden="1" customHeight="1">
      <c r="A1361" s="61">
        <v>267</v>
      </c>
      <c r="B1361" s="61" t="s">
        <v>106</v>
      </c>
      <c r="C1361" s="63">
        <v>686346.74</v>
      </c>
    </row>
    <row r="1362" spans="1:3" ht="16.5" hidden="1" customHeight="1">
      <c r="A1362" s="61">
        <v>268</v>
      </c>
      <c r="B1362" s="61" t="s">
        <v>106</v>
      </c>
      <c r="C1362" s="63">
        <v>136429.92000000001</v>
      </c>
    </row>
    <row r="1363" spans="1:3" ht="16.5" hidden="1" customHeight="1">
      <c r="A1363" s="61">
        <v>269</v>
      </c>
      <c r="B1363" s="61" t="s">
        <v>106</v>
      </c>
      <c r="C1363" s="63">
        <v>37039.79</v>
      </c>
    </row>
    <row r="1364" spans="1:3" ht="16.5" hidden="1" customHeight="1">
      <c r="A1364" s="61">
        <v>270</v>
      </c>
      <c r="B1364" t="s">
        <v>106</v>
      </c>
      <c r="C1364" s="1">
        <v>1182982.1000000001</v>
      </c>
    </row>
    <row r="1365" spans="1:3" ht="16.5" hidden="1" customHeight="1">
      <c r="A1365" s="61">
        <v>271</v>
      </c>
      <c r="B1365" t="s">
        <v>106</v>
      </c>
      <c r="C1365" s="1">
        <v>31226.47</v>
      </c>
    </row>
    <row r="1366" spans="1:3" ht="16.5" hidden="1" customHeight="1">
      <c r="A1366" s="61">
        <v>272</v>
      </c>
      <c r="B1366" t="s">
        <v>106</v>
      </c>
      <c r="C1366" s="1">
        <v>24200</v>
      </c>
    </row>
    <row r="1367" spans="1:3" ht="16.5" hidden="1" customHeight="1">
      <c r="A1367" s="61">
        <v>273</v>
      </c>
      <c r="B1367" t="s">
        <v>106</v>
      </c>
      <c r="C1367" s="1">
        <v>18149.75</v>
      </c>
    </row>
    <row r="1368" spans="1:3" ht="16.5" hidden="1" customHeight="1">
      <c r="A1368" s="61">
        <v>274</v>
      </c>
      <c r="B1368" t="s">
        <v>106</v>
      </c>
      <c r="C1368" s="1">
        <v>1042724.52</v>
      </c>
    </row>
    <row r="1369" spans="1:3" ht="16.5" hidden="1" customHeight="1">
      <c r="A1369" s="61">
        <v>275</v>
      </c>
      <c r="B1369" t="s">
        <v>106</v>
      </c>
      <c r="C1369" s="1">
        <v>150000</v>
      </c>
    </row>
    <row r="1370" spans="1:3" ht="16.5" hidden="1" customHeight="1">
      <c r="A1370" s="61">
        <v>276</v>
      </c>
      <c r="B1370" t="s">
        <v>106</v>
      </c>
      <c r="C1370" s="1">
        <v>199999.98</v>
      </c>
    </row>
    <row r="1371" spans="1:3" ht="16.5" hidden="1" customHeight="1">
      <c r="A1371" s="61">
        <v>277</v>
      </c>
      <c r="B1371" s="3" t="s">
        <v>106</v>
      </c>
      <c r="C1371" s="72">
        <v>25000</v>
      </c>
    </row>
    <row r="1372" spans="1:3" ht="16.5" hidden="1" customHeight="1">
      <c r="A1372" s="61">
        <v>278</v>
      </c>
      <c r="B1372" s="61" t="s">
        <v>106</v>
      </c>
      <c r="C1372" s="63">
        <v>35218.910000000003</v>
      </c>
    </row>
    <row r="1373" spans="1:3" ht="16.5" hidden="1" customHeight="1">
      <c r="A1373" s="61">
        <v>279</v>
      </c>
      <c r="B1373" s="61" t="s">
        <v>106</v>
      </c>
      <c r="C1373" s="63">
        <v>52791.32</v>
      </c>
    </row>
    <row r="1374" spans="1:3" ht="16.5" hidden="1" customHeight="1">
      <c r="A1374" s="61">
        <v>280</v>
      </c>
      <c r="B1374" s="61" t="s">
        <v>106</v>
      </c>
      <c r="C1374" s="63">
        <v>21574.3</v>
      </c>
    </row>
    <row r="1375" spans="1:3" ht="16.5" hidden="1" customHeight="1">
      <c r="A1375" s="61">
        <v>281</v>
      </c>
      <c r="B1375" s="78" t="s">
        <v>106</v>
      </c>
      <c r="C1375" s="79">
        <v>81070</v>
      </c>
    </row>
    <row r="1376" spans="1:3" ht="16.5" hidden="1" customHeight="1">
      <c r="A1376" s="61">
        <v>282</v>
      </c>
      <c r="B1376" t="s">
        <v>106</v>
      </c>
      <c r="C1376" s="82">
        <v>30300.38</v>
      </c>
    </row>
    <row r="1377" spans="1:10" ht="16.5" hidden="1" customHeight="1">
      <c r="A1377" s="61">
        <v>283</v>
      </c>
      <c r="B1377" t="s">
        <v>106</v>
      </c>
      <c r="C1377" s="82">
        <v>-133196.79999999999</v>
      </c>
    </row>
    <row r="1378" spans="1:10" ht="16.5" hidden="1" customHeight="1">
      <c r="A1378" s="61">
        <v>284</v>
      </c>
      <c r="B1378" t="s">
        <v>106</v>
      </c>
      <c r="C1378" s="82">
        <v>133196.79999999999</v>
      </c>
    </row>
    <row r="1379" spans="1:10" ht="16.5" hidden="1" customHeight="1">
      <c r="A1379" s="61">
        <v>285</v>
      </c>
      <c r="B1379" t="s">
        <v>106</v>
      </c>
      <c r="C1379" s="82">
        <v>0</v>
      </c>
    </row>
    <row r="1380" spans="1:10" ht="16.5" customHeight="1">
      <c r="A1380" s="96">
        <v>285</v>
      </c>
      <c r="B1380" s="99" t="s">
        <v>106</v>
      </c>
      <c r="C1380" s="100">
        <f>SUM(C1095:C1379)</f>
        <v>46479872.790000007</v>
      </c>
      <c r="D1380" s="91">
        <f t="shared" ref="D1380:D1381" si="0">C1380/1000000</f>
        <v>46.479872790000009</v>
      </c>
    </row>
    <row r="1381" spans="1:10" ht="16.5" customHeight="1">
      <c r="A1381" s="93">
        <f>SUBTOTAL(9,A648:A1380)</f>
        <v>1372</v>
      </c>
      <c r="B1381" s="93" t="s">
        <v>17</v>
      </c>
      <c r="C1381" s="91">
        <f>SUBTOTAL(9,C1380,C1094,C1082,C946,C942,C918,C648)</f>
        <v>736763840.32999992</v>
      </c>
      <c r="D1381" s="91">
        <f t="shared" si="0"/>
        <v>736.76384032999988</v>
      </c>
    </row>
    <row r="1383" spans="1:10" ht="16.5" customHeight="1">
      <c r="B1383" s="171" t="s">
        <v>1502</v>
      </c>
      <c r="C1383" s="172"/>
      <c r="D1383" s="172"/>
      <c r="E1383" s="172"/>
      <c r="F1383" s="172"/>
      <c r="G1383" s="172"/>
      <c r="H1383" s="172"/>
      <c r="I1383" s="172"/>
      <c r="J1383" s="173"/>
    </row>
    <row r="1384" spans="1:10" ht="16.5" customHeight="1">
      <c r="B1384" s="174"/>
      <c r="C1384" s="175"/>
      <c r="D1384" s="175"/>
      <c r="E1384" s="175"/>
      <c r="F1384" s="175"/>
      <c r="G1384" s="175"/>
      <c r="H1384" s="175"/>
      <c r="I1384" s="175"/>
      <c r="J1384" s="176"/>
    </row>
    <row r="1385" spans="1:10" ht="16.5" customHeight="1">
      <c r="B1385" s="177" t="s">
        <v>29</v>
      </c>
      <c r="C1385" s="180" t="s">
        <v>1478</v>
      </c>
      <c r="D1385" s="180"/>
      <c r="E1385" s="180"/>
      <c r="F1385" s="180"/>
      <c r="G1385" s="181" t="s">
        <v>85</v>
      </c>
      <c r="H1385" s="182"/>
      <c r="I1385" s="182"/>
      <c r="J1385" s="183"/>
    </row>
    <row r="1386" spans="1:10" ht="16.5" customHeight="1">
      <c r="B1386" s="178"/>
      <c r="C1386" s="169" t="s">
        <v>30</v>
      </c>
      <c r="D1386" s="170" t="s">
        <v>20</v>
      </c>
      <c r="E1386" s="184" t="s">
        <v>58</v>
      </c>
      <c r="F1386" s="170" t="s">
        <v>24</v>
      </c>
      <c r="G1386" s="169" t="s">
        <v>30</v>
      </c>
      <c r="H1386" s="170" t="s">
        <v>20</v>
      </c>
      <c r="I1386" s="169" t="s">
        <v>58</v>
      </c>
      <c r="J1386" s="170" t="s">
        <v>24</v>
      </c>
    </row>
    <row r="1387" spans="1:10" ht="37.5" customHeight="1">
      <c r="B1387" s="179"/>
      <c r="C1387" s="169"/>
      <c r="D1387" s="170"/>
      <c r="E1387" s="184"/>
      <c r="F1387" s="170"/>
      <c r="G1387" s="169"/>
      <c r="H1387" s="170"/>
      <c r="I1387" s="169"/>
      <c r="J1387" s="170"/>
    </row>
    <row r="1388" spans="1:10" ht="16.5" customHeight="1">
      <c r="B1388" s="32" t="s">
        <v>1</v>
      </c>
      <c r="C1388" s="33">
        <f>A648</f>
        <v>646</v>
      </c>
      <c r="D1388" s="34">
        <f>C1388*100/$C$1395</f>
        <v>47.084548104956269</v>
      </c>
      <c r="E1388" s="57">
        <f>D648</f>
        <v>634.13774478999994</v>
      </c>
      <c r="F1388" s="34">
        <f>E1388*100/$E$1395</f>
        <v>86.070693223213382</v>
      </c>
      <c r="G1388" s="33">
        <v>518</v>
      </c>
      <c r="H1388" s="34">
        <v>37.026447462473193</v>
      </c>
      <c r="I1388" s="34">
        <v>686.61277668999924</v>
      </c>
      <c r="J1388" s="34">
        <v>84.901486047949902</v>
      </c>
    </row>
    <row r="1389" spans="1:10" ht="16.5" customHeight="1">
      <c r="B1389" s="32" t="s">
        <v>1483</v>
      </c>
      <c r="C1389" s="33">
        <f>A1082</f>
        <v>135</v>
      </c>
      <c r="D1389" s="34">
        <f t="shared" ref="D1389:D1394" si="1">C1389*100/$C$1395</f>
        <v>9.8396501457725947</v>
      </c>
      <c r="E1389" s="57">
        <f>D1082</f>
        <v>9.751315779999997</v>
      </c>
      <c r="F1389" s="34">
        <f t="shared" ref="F1389:F1394" si="2">E1389*100/$E$1395</f>
        <v>1.3235334372045642</v>
      </c>
      <c r="G1389" s="33"/>
      <c r="H1389" s="34"/>
      <c r="I1389" s="34"/>
      <c r="J1389" s="34"/>
    </row>
    <row r="1390" spans="1:10" ht="16.5" customHeight="1">
      <c r="B1390" s="32" t="s">
        <v>59</v>
      </c>
      <c r="C1390" s="33">
        <f>A942</f>
        <v>23</v>
      </c>
      <c r="D1390" s="34">
        <f t="shared" si="1"/>
        <v>1.6763848396501457</v>
      </c>
      <c r="E1390" s="52">
        <f>D942</f>
        <v>5.7785033800000001</v>
      </c>
      <c r="F1390" s="34">
        <f t="shared" si="2"/>
        <v>0.78430876539920591</v>
      </c>
      <c r="G1390" s="33">
        <v>27</v>
      </c>
      <c r="H1390" s="34">
        <v>1.9299499642601858</v>
      </c>
      <c r="I1390" s="34">
        <v>4.9220015500000009</v>
      </c>
      <c r="J1390" s="34">
        <v>0.60861851120778809</v>
      </c>
    </row>
    <row r="1391" spans="1:10" ht="16.5" customHeight="1">
      <c r="B1391" s="32" t="s">
        <v>88</v>
      </c>
      <c r="C1391" s="53">
        <f>A918</f>
        <v>269</v>
      </c>
      <c r="D1391" s="34">
        <f t="shared" si="1"/>
        <v>19.606413994169095</v>
      </c>
      <c r="E1391" s="52">
        <f>D918</f>
        <v>39.948895899999997</v>
      </c>
      <c r="F1391" s="34">
        <f t="shared" si="2"/>
        <v>5.4222118015600085</v>
      </c>
      <c r="G1391" s="33">
        <v>381</v>
      </c>
      <c r="H1391" s="34">
        <v>27.2337383845604</v>
      </c>
      <c r="I1391" s="34">
        <v>58.101010849999987</v>
      </c>
      <c r="J1391" s="34">
        <v>7.1843436788829393</v>
      </c>
    </row>
    <row r="1392" spans="1:10" ht="16.5" customHeight="1">
      <c r="B1392" s="32" t="s">
        <v>14</v>
      </c>
      <c r="C1392" s="33">
        <f>A1094</f>
        <v>11</v>
      </c>
      <c r="D1392" s="34">
        <f t="shared" si="1"/>
        <v>0.80174927113702621</v>
      </c>
      <c r="E1392" s="52">
        <f>D1094</f>
        <v>0.54512569</v>
      </c>
      <c r="F1392" s="34">
        <f t="shared" si="2"/>
        <v>7.3989202531415721E-2</v>
      </c>
      <c r="G1392" s="33">
        <v>5</v>
      </c>
      <c r="H1392" s="34">
        <v>0.35739814152966404</v>
      </c>
      <c r="I1392" s="34">
        <v>0.57277929000000005</v>
      </c>
      <c r="J1392" s="34">
        <v>7.0825674309357725E-2</v>
      </c>
    </row>
    <row r="1393" spans="2:10" ht="16.5" customHeight="1">
      <c r="B1393" s="32" t="s">
        <v>13</v>
      </c>
      <c r="C1393" s="33">
        <f>A1380</f>
        <v>285</v>
      </c>
      <c r="D1393" s="34">
        <f t="shared" si="1"/>
        <v>20.772594752186588</v>
      </c>
      <c r="E1393" s="52">
        <f>D1380</f>
        <v>46.479872790000009</v>
      </c>
      <c r="F1393" s="34">
        <v>6.32</v>
      </c>
      <c r="G1393" s="33">
        <v>461</v>
      </c>
      <c r="H1393" s="34">
        <v>32.952108649035026</v>
      </c>
      <c r="I1393" s="34">
        <v>58.27</v>
      </c>
      <c r="J1393" s="34">
        <v>7.2052396342861389</v>
      </c>
    </row>
    <row r="1394" spans="2:10" ht="16.5" customHeight="1">
      <c r="B1394" s="32" t="s">
        <v>71</v>
      </c>
      <c r="C1394" s="33">
        <f>A946</f>
        <v>3</v>
      </c>
      <c r="D1394" s="34">
        <f t="shared" si="1"/>
        <v>0.21865889212827988</v>
      </c>
      <c r="E1394" s="52">
        <f>D946</f>
        <v>0.122382</v>
      </c>
      <c r="F1394" s="34">
        <f t="shared" si="2"/>
        <v>1.6610750053257843E-2</v>
      </c>
      <c r="G1394" s="33">
        <v>7</v>
      </c>
      <c r="H1394" s="34">
        <v>0.50035739814152969</v>
      </c>
      <c r="I1394" s="34">
        <v>0.24706586999999999</v>
      </c>
      <c r="J1394" s="34">
        <v>3.0550348357703563E-2</v>
      </c>
    </row>
    <row r="1395" spans="2:10" ht="16.5" customHeight="1">
      <c r="B1395" s="35" t="s">
        <v>33</v>
      </c>
      <c r="C1395" s="36">
        <f>SUBTOTAL(9,C1388:C1394)</f>
        <v>1372</v>
      </c>
      <c r="D1395" s="36">
        <v>100</v>
      </c>
      <c r="E1395" s="37">
        <f>SUBTOTAL(9,E1388:E1394)</f>
        <v>736.76384032999999</v>
      </c>
      <c r="F1395" s="36">
        <v>100</v>
      </c>
      <c r="G1395" s="36">
        <v>1399</v>
      </c>
      <c r="H1395" s="36">
        <v>100</v>
      </c>
      <c r="I1395" s="37">
        <v>808.71703034999916</v>
      </c>
      <c r="J1395" s="36">
        <v>100.00106389499385</v>
      </c>
    </row>
  </sheetData>
  <autoFilter ref="B1:L1381">
    <filterColumn colId="0">
      <colorFilter dxfId="7"/>
    </filterColumn>
  </autoFilter>
  <sortState ref="B2:C1374">
    <sortCondition ref="B2"/>
  </sortState>
  <mergeCells count="12">
    <mergeCell ref="I1386:I1387"/>
    <mergeCell ref="J1386:J1387"/>
    <mergeCell ref="B1383:J1384"/>
    <mergeCell ref="B1385:B1387"/>
    <mergeCell ref="C1385:F1385"/>
    <mergeCell ref="G1385:J1385"/>
    <mergeCell ref="C1386:C1387"/>
    <mergeCell ref="D1386:D1387"/>
    <mergeCell ref="E1386:E1387"/>
    <mergeCell ref="F1386:F1387"/>
    <mergeCell ref="G1386:G1387"/>
    <mergeCell ref="H1386:H1387"/>
  </mergeCells>
  <pageMargins left="0.70866141732283472" right="0.70866141732283472" top="0.74803149606299213" bottom="0.74803149606299213" header="0.31496062992125984" footer="0.31496062992125984"/>
  <pageSetup paperSize="9" scale="13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238"/>
  <sheetViews>
    <sheetView topLeftCell="A980" zoomScale="90" zoomScaleNormal="90" workbookViewId="0">
      <selection activeCell="D1228" sqref="D1228:G1228"/>
    </sheetView>
  </sheetViews>
  <sheetFormatPr baseColWidth="10" defaultRowHeight="16.5" customHeight="1"/>
  <cols>
    <col min="1" max="1" width="12.1796875" style="60" customWidth="1"/>
    <col min="2" max="2" width="34.90625" style="61" customWidth="1"/>
    <col min="3" max="3" width="14.90625" style="63" customWidth="1"/>
    <col min="4" max="16384" width="10.90625" style="61"/>
  </cols>
  <sheetData>
    <row r="1" spans="1:4" s="58" customFormat="1" ht="45.5" customHeight="1">
      <c r="A1" s="85" t="s">
        <v>16</v>
      </c>
      <c r="B1" s="87" t="s">
        <v>94</v>
      </c>
      <c r="C1" s="85" t="s">
        <v>96</v>
      </c>
      <c r="D1" s="87" t="s">
        <v>1482</v>
      </c>
    </row>
    <row r="2" spans="1:4" ht="16.5" hidden="1" customHeight="1">
      <c r="A2" s="60">
        <v>1</v>
      </c>
      <c r="B2" s="61" t="s">
        <v>1</v>
      </c>
      <c r="C2" s="62">
        <v>2352310.86</v>
      </c>
    </row>
    <row r="3" spans="1:4" ht="16.5" hidden="1" customHeight="1">
      <c r="A3" s="60">
        <v>2</v>
      </c>
      <c r="B3" s="61" t="s">
        <v>1</v>
      </c>
      <c r="C3" s="63">
        <v>537771.67000000004</v>
      </c>
    </row>
    <row r="4" spans="1:4" ht="16.5" hidden="1" customHeight="1">
      <c r="A4" s="60">
        <v>3</v>
      </c>
      <c r="B4" s="61" t="s">
        <v>1</v>
      </c>
      <c r="C4" s="63">
        <v>442628.62</v>
      </c>
    </row>
    <row r="5" spans="1:4" ht="16.5" hidden="1" customHeight="1">
      <c r="A5" s="60">
        <v>4</v>
      </c>
      <c r="B5" s="61" t="s">
        <v>1</v>
      </c>
      <c r="C5" s="63">
        <v>0</v>
      </c>
    </row>
    <row r="6" spans="1:4" ht="16.5" hidden="1" customHeight="1">
      <c r="A6" s="60">
        <v>5</v>
      </c>
      <c r="B6" s="61" t="s">
        <v>1</v>
      </c>
      <c r="C6" s="63">
        <v>0</v>
      </c>
    </row>
    <row r="7" spans="1:4" ht="16.5" hidden="1" customHeight="1">
      <c r="A7" s="60">
        <v>6</v>
      </c>
      <c r="B7" s="61" t="s">
        <v>1</v>
      </c>
      <c r="C7" s="63">
        <v>490241.82</v>
      </c>
    </row>
    <row r="8" spans="1:4" ht="16.5" hidden="1" customHeight="1">
      <c r="A8" s="60">
        <v>7</v>
      </c>
      <c r="B8" s="61" t="s">
        <v>1</v>
      </c>
      <c r="C8" s="63">
        <v>2163929.83</v>
      </c>
    </row>
    <row r="9" spans="1:4" ht="16.5" hidden="1" customHeight="1">
      <c r="A9" s="60">
        <v>8</v>
      </c>
      <c r="B9" s="61" t="s">
        <v>1</v>
      </c>
      <c r="C9" s="63">
        <v>60000</v>
      </c>
    </row>
    <row r="10" spans="1:4" ht="16.5" hidden="1" customHeight="1">
      <c r="A10" s="60">
        <v>9</v>
      </c>
      <c r="B10" s="61" t="s">
        <v>1</v>
      </c>
      <c r="C10" s="63">
        <v>0</v>
      </c>
    </row>
    <row r="11" spans="1:4" ht="16.5" hidden="1" customHeight="1">
      <c r="A11" s="60">
        <v>10</v>
      </c>
      <c r="B11" s="61" t="s">
        <v>1</v>
      </c>
      <c r="C11" s="63">
        <v>5831.1</v>
      </c>
    </row>
    <row r="12" spans="1:4" ht="16.5" hidden="1" customHeight="1">
      <c r="A12" s="60">
        <v>11</v>
      </c>
      <c r="B12" s="61" t="s">
        <v>1</v>
      </c>
      <c r="C12" s="63">
        <v>5759.24</v>
      </c>
    </row>
    <row r="13" spans="1:4" ht="16.5" hidden="1" customHeight="1">
      <c r="A13" s="60">
        <v>12</v>
      </c>
      <c r="B13" s="61" t="s">
        <v>1</v>
      </c>
      <c r="C13" s="63">
        <v>1400.36</v>
      </c>
    </row>
    <row r="14" spans="1:4" ht="16.5" hidden="1" customHeight="1">
      <c r="A14" s="60">
        <v>13</v>
      </c>
      <c r="B14" s="61" t="s">
        <v>1</v>
      </c>
      <c r="C14" s="63">
        <v>15120.6</v>
      </c>
    </row>
    <row r="15" spans="1:4" ht="16.5" hidden="1" customHeight="1">
      <c r="A15" s="60">
        <v>14</v>
      </c>
      <c r="B15" s="61" t="s">
        <v>1</v>
      </c>
      <c r="C15" s="63">
        <v>1782</v>
      </c>
    </row>
    <row r="16" spans="1:4" ht="16.5" hidden="1" customHeight="1">
      <c r="A16" s="60">
        <v>15</v>
      </c>
      <c r="B16" s="61" t="s">
        <v>1</v>
      </c>
      <c r="C16" s="63">
        <v>926.24</v>
      </c>
    </row>
    <row r="17" spans="1:3" s="65" customFormat="1" ht="16.5" hidden="1" customHeight="1">
      <c r="A17" s="60">
        <v>16</v>
      </c>
      <c r="B17" s="61" t="s">
        <v>1</v>
      </c>
      <c r="C17" s="63">
        <v>13964.74</v>
      </c>
    </row>
    <row r="18" spans="1:3" ht="16.5" hidden="1" customHeight="1">
      <c r="A18" s="60">
        <v>17</v>
      </c>
      <c r="B18" s="61" t="s">
        <v>1</v>
      </c>
      <c r="C18" s="63">
        <v>280658.58</v>
      </c>
    </row>
    <row r="19" spans="1:3" ht="16.5" hidden="1" customHeight="1">
      <c r="A19" s="60">
        <v>18</v>
      </c>
      <c r="B19" s="61" t="s">
        <v>1</v>
      </c>
      <c r="C19" s="63">
        <v>484121</v>
      </c>
    </row>
    <row r="20" spans="1:3" ht="16.5" hidden="1" customHeight="1">
      <c r="A20" s="60">
        <v>19</v>
      </c>
      <c r="B20" s="61" t="s">
        <v>1</v>
      </c>
      <c r="C20" s="63">
        <v>7878244.3700000001</v>
      </c>
    </row>
    <row r="21" spans="1:3" ht="16.5" hidden="1" customHeight="1">
      <c r="A21" s="60">
        <v>20</v>
      </c>
      <c r="B21" s="61" t="s">
        <v>1</v>
      </c>
      <c r="C21" s="63">
        <v>590709.9</v>
      </c>
    </row>
    <row r="22" spans="1:3" ht="16.5" hidden="1" customHeight="1">
      <c r="A22" s="60">
        <v>21</v>
      </c>
      <c r="B22" s="61" t="s">
        <v>1</v>
      </c>
      <c r="C22" s="63">
        <v>60500</v>
      </c>
    </row>
    <row r="23" spans="1:3" ht="16.5" hidden="1" customHeight="1">
      <c r="A23" s="60">
        <v>22</v>
      </c>
      <c r="B23" s="61" t="s">
        <v>1</v>
      </c>
      <c r="C23" s="63">
        <v>0</v>
      </c>
    </row>
    <row r="24" spans="1:3" ht="16.5" hidden="1" customHeight="1">
      <c r="A24" s="60">
        <v>23</v>
      </c>
      <c r="B24" s="61" t="s">
        <v>1</v>
      </c>
      <c r="C24" s="63">
        <v>0</v>
      </c>
    </row>
    <row r="25" spans="1:3" ht="16.5" hidden="1" customHeight="1">
      <c r="A25" s="60">
        <v>24</v>
      </c>
      <c r="B25" s="61" t="s">
        <v>1</v>
      </c>
      <c r="C25" s="63">
        <v>18765.669999999998</v>
      </c>
    </row>
    <row r="26" spans="1:3" ht="16.5" hidden="1" customHeight="1">
      <c r="A26" s="60">
        <v>25</v>
      </c>
      <c r="B26" s="61" t="s">
        <v>1</v>
      </c>
      <c r="C26" s="63">
        <v>6510.02</v>
      </c>
    </row>
    <row r="27" spans="1:3" ht="16.5" hidden="1" customHeight="1">
      <c r="A27" s="60">
        <v>26</v>
      </c>
      <c r="B27" s="61" t="s">
        <v>1</v>
      </c>
      <c r="C27" s="63">
        <v>16810.86</v>
      </c>
    </row>
    <row r="28" spans="1:3" ht="16.5" hidden="1" customHeight="1">
      <c r="A28" s="60">
        <v>27</v>
      </c>
      <c r="B28" s="61" t="s">
        <v>1</v>
      </c>
      <c r="C28" s="63">
        <v>26368.76</v>
      </c>
    </row>
    <row r="29" spans="1:3" s="65" customFormat="1" ht="16.5" hidden="1" customHeight="1">
      <c r="A29" s="60">
        <v>28</v>
      </c>
      <c r="B29" s="61" t="s">
        <v>1</v>
      </c>
      <c r="C29" s="63">
        <v>13933.7</v>
      </c>
    </row>
    <row r="30" spans="1:3" ht="16.5" hidden="1" customHeight="1">
      <c r="A30" s="60">
        <v>29</v>
      </c>
      <c r="B30" s="61" t="s">
        <v>1</v>
      </c>
      <c r="C30" s="63">
        <v>50589</v>
      </c>
    </row>
    <row r="31" spans="1:3" ht="16.5" hidden="1" customHeight="1">
      <c r="A31" s="60">
        <v>30</v>
      </c>
      <c r="B31" s="61" t="s">
        <v>1</v>
      </c>
      <c r="C31" s="63">
        <v>87120</v>
      </c>
    </row>
    <row r="32" spans="1:3" ht="16.5" hidden="1" customHeight="1">
      <c r="A32" s="60">
        <v>31</v>
      </c>
      <c r="B32" s="61" t="s">
        <v>1</v>
      </c>
      <c r="C32" s="63">
        <v>22530.82</v>
      </c>
    </row>
    <row r="33" spans="1:3" ht="16.5" hidden="1" customHeight="1">
      <c r="A33" s="60">
        <v>32</v>
      </c>
      <c r="B33" s="61" t="s">
        <v>1</v>
      </c>
      <c r="C33" s="63">
        <v>1985.88</v>
      </c>
    </row>
    <row r="34" spans="1:3" ht="16.5" hidden="1" customHeight="1">
      <c r="A34" s="60">
        <v>33</v>
      </c>
      <c r="B34" s="61" t="s">
        <v>1</v>
      </c>
      <c r="C34" s="63">
        <v>11452.8</v>
      </c>
    </row>
    <row r="35" spans="1:3" ht="16.5" hidden="1" customHeight="1">
      <c r="A35" s="60">
        <v>34</v>
      </c>
      <c r="B35" s="61" t="s">
        <v>1</v>
      </c>
      <c r="C35" s="63">
        <v>5826.41</v>
      </c>
    </row>
    <row r="36" spans="1:3" ht="16.5" hidden="1" customHeight="1">
      <c r="A36" s="60">
        <v>35</v>
      </c>
      <c r="B36" s="61" t="s">
        <v>1</v>
      </c>
      <c r="C36" s="63">
        <v>19075.75</v>
      </c>
    </row>
    <row r="37" spans="1:3" ht="16.5" hidden="1" customHeight="1">
      <c r="A37" s="60">
        <v>36</v>
      </c>
      <c r="B37" s="61" t="s">
        <v>1</v>
      </c>
      <c r="C37" s="63">
        <v>7920</v>
      </c>
    </row>
    <row r="38" spans="1:3" ht="16.5" hidden="1" customHeight="1">
      <c r="A38" s="60">
        <v>37</v>
      </c>
      <c r="B38" s="61" t="s">
        <v>1</v>
      </c>
      <c r="C38" s="63">
        <v>30855</v>
      </c>
    </row>
    <row r="39" spans="1:3" ht="16.5" hidden="1" customHeight="1">
      <c r="A39" s="60">
        <v>38</v>
      </c>
      <c r="B39" s="61" t="s">
        <v>1</v>
      </c>
      <c r="C39" s="63">
        <v>12086.91</v>
      </c>
    </row>
    <row r="40" spans="1:3" ht="16.5" hidden="1" customHeight="1">
      <c r="A40" s="60">
        <v>39</v>
      </c>
      <c r="B40" s="61" t="s">
        <v>1</v>
      </c>
      <c r="C40" s="63">
        <v>25740</v>
      </c>
    </row>
    <row r="41" spans="1:3" ht="16.5" hidden="1" customHeight="1">
      <c r="A41" s="60">
        <v>40</v>
      </c>
      <c r="B41" s="61" t="s">
        <v>1</v>
      </c>
      <c r="C41" s="63">
        <v>3872</v>
      </c>
    </row>
    <row r="42" spans="1:3" ht="16.5" hidden="1" customHeight="1">
      <c r="A42" s="60">
        <v>41</v>
      </c>
      <c r="B42" s="61" t="s">
        <v>1</v>
      </c>
      <c r="C42" s="63">
        <v>101398</v>
      </c>
    </row>
    <row r="43" spans="1:3" ht="16.5" hidden="1" customHeight="1">
      <c r="A43" s="60">
        <v>42</v>
      </c>
      <c r="B43" s="61" t="s">
        <v>1</v>
      </c>
      <c r="C43" s="63">
        <v>63250</v>
      </c>
    </row>
    <row r="44" spans="1:3" ht="16.5" hidden="1" customHeight="1">
      <c r="A44" s="60">
        <v>43</v>
      </c>
      <c r="B44" s="61" t="s">
        <v>1</v>
      </c>
      <c r="C44" s="63">
        <v>98430.54</v>
      </c>
    </row>
    <row r="45" spans="1:3" ht="16.5" hidden="1" customHeight="1">
      <c r="A45" s="60">
        <v>44</v>
      </c>
      <c r="B45" s="61" t="s">
        <v>1</v>
      </c>
      <c r="C45" s="63">
        <v>69226.3</v>
      </c>
    </row>
    <row r="46" spans="1:3" ht="16.5" hidden="1" customHeight="1">
      <c r="A46" s="60">
        <v>45</v>
      </c>
      <c r="B46" s="61" t="s">
        <v>1</v>
      </c>
      <c r="C46" s="63">
        <v>77224.289999999994</v>
      </c>
    </row>
    <row r="47" spans="1:3" ht="16.5" hidden="1" customHeight="1">
      <c r="A47" s="60">
        <v>46</v>
      </c>
      <c r="B47" s="61" t="s">
        <v>1</v>
      </c>
      <c r="C47" s="63">
        <v>56792.45</v>
      </c>
    </row>
    <row r="48" spans="1:3" ht="16.5" hidden="1" customHeight="1">
      <c r="A48" s="60">
        <v>47</v>
      </c>
      <c r="B48" s="61" t="s">
        <v>1</v>
      </c>
      <c r="C48" s="63">
        <v>45318.53</v>
      </c>
    </row>
    <row r="49" spans="1:3" ht="16.5" hidden="1" customHeight="1">
      <c r="A49" s="60">
        <v>48</v>
      </c>
      <c r="B49" s="61" t="s">
        <v>1</v>
      </c>
      <c r="C49" s="63">
        <v>26680.5</v>
      </c>
    </row>
    <row r="50" spans="1:3" s="67" customFormat="1" ht="16.5" hidden="1" customHeight="1">
      <c r="A50" s="60">
        <v>49</v>
      </c>
      <c r="B50" s="61" t="s">
        <v>1</v>
      </c>
      <c r="C50" s="63">
        <v>803880.44</v>
      </c>
    </row>
    <row r="51" spans="1:3" ht="16.5" hidden="1" customHeight="1">
      <c r="A51" s="60">
        <v>50</v>
      </c>
      <c r="B51" s="61" t="s">
        <v>1</v>
      </c>
      <c r="C51" s="63">
        <v>60421.79</v>
      </c>
    </row>
    <row r="52" spans="1:3" ht="16.5" hidden="1" customHeight="1">
      <c r="A52" s="60">
        <v>51</v>
      </c>
      <c r="B52" s="61" t="s">
        <v>1</v>
      </c>
      <c r="C52" s="63">
        <v>33605</v>
      </c>
    </row>
    <row r="53" spans="1:3" ht="16.5" hidden="1" customHeight="1">
      <c r="A53" s="60">
        <v>52</v>
      </c>
      <c r="B53" s="61" t="s">
        <v>1</v>
      </c>
      <c r="C53" s="63">
        <v>50407.5</v>
      </c>
    </row>
    <row r="54" spans="1:3" ht="16.5" hidden="1" customHeight="1">
      <c r="A54" s="60">
        <v>53</v>
      </c>
      <c r="B54" s="61" t="s">
        <v>1</v>
      </c>
      <c r="C54" s="63">
        <v>33537.79</v>
      </c>
    </row>
    <row r="55" spans="1:3" ht="16.5" hidden="1" customHeight="1">
      <c r="A55" s="60">
        <v>54</v>
      </c>
      <c r="B55" s="61" t="s">
        <v>1</v>
      </c>
      <c r="C55" s="63">
        <v>33605</v>
      </c>
    </row>
    <row r="56" spans="1:3" ht="16.5" hidden="1" customHeight="1">
      <c r="A56" s="60">
        <v>55</v>
      </c>
      <c r="B56" s="61" t="s">
        <v>1</v>
      </c>
      <c r="C56" s="63">
        <v>54440.1</v>
      </c>
    </row>
    <row r="57" spans="1:3" ht="16.5" hidden="1" customHeight="1">
      <c r="A57" s="60">
        <v>56</v>
      </c>
      <c r="B57" s="61" t="s">
        <v>1</v>
      </c>
      <c r="C57" s="63">
        <v>56725.24</v>
      </c>
    </row>
    <row r="58" spans="1:3" ht="16.5" hidden="1" customHeight="1">
      <c r="A58" s="60">
        <v>57</v>
      </c>
      <c r="B58" s="61" t="s">
        <v>1</v>
      </c>
      <c r="C58" s="63">
        <v>59413.64</v>
      </c>
    </row>
    <row r="59" spans="1:3" ht="16.5" hidden="1" customHeight="1">
      <c r="A59" s="60">
        <v>58</v>
      </c>
      <c r="B59" s="61" t="s">
        <v>1</v>
      </c>
      <c r="C59" s="63">
        <v>82236</v>
      </c>
    </row>
    <row r="60" spans="1:3" ht="16.5" hidden="1" customHeight="1">
      <c r="A60" s="60">
        <v>59</v>
      </c>
      <c r="B60" s="61" t="s">
        <v>1</v>
      </c>
      <c r="C60" s="63">
        <v>58181.97</v>
      </c>
    </row>
    <row r="61" spans="1:3" ht="16.5" hidden="1" customHeight="1">
      <c r="A61" s="60">
        <v>60</v>
      </c>
      <c r="B61" s="61" t="s">
        <v>1</v>
      </c>
      <c r="C61" s="63">
        <v>50321.3</v>
      </c>
    </row>
    <row r="62" spans="1:3" ht="16.5" hidden="1" customHeight="1">
      <c r="A62" s="60">
        <v>61</v>
      </c>
      <c r="B62" s="61" t="s">
        <v>1</v>
      </c>
      <c r="C62" s="63">
        <v>47758.64</v>
      </c>
    </row>
    <row r="63" spans="1:3" ht="16.5" hidden="1" customHeight="1">
      <c r="A63" s="60">
        <v>62</v>
      </c>
      <c r="B63" s="61" t="s">
        <v>1</v>
      </c>
      <c r="C63" s="63">
        <v>60991.7</v>
      </c>
    </row>
    <row r="64" spans="1:3" ht="16.5" hidden="1" customHeight="1">
      <c r="A64" s="60">
        <v>63</v>
      </c>
      <c r="B64" s="61" t="s">
        <v>1</v>
      </c>
      <c r="C64" s="63">
        <v>65892.039999999994</v>
      </c>
    </row>
    <row r="65" spans="1:3" ht="16.5" hidden="1" customHeight="1">
      <c r="A65" s="60">
        <v>64</v>
      </c>
      <c r="B65" s="61" t="s">
        <v>1</v>
      </c>
      <c r="C65" s="63">
        <v>41118</v>
      </c>
    </row>
    <row r="66" spans="1:3" ht="16.5" hidden="1" customHeight="1">
      <c r="A66" s="60">
        <v>65</v>
      </c>
      <c r="B66" s="61" t="s">
        <v>1</v>
      </c>
      <c r="C66" s="63">
        <v>56537.25</v>
      </c>
    </row>
    <row r="67" spans="1:3" ht="16.5" hidden="1" customHeight="1">
      <c r="A67" s="60">
        <v>66</v>
      </c>
      <c r="B67" s="61" t="s">
        <v>1</v>
      </c>
      <c r="C67" s="63">
        <v>60306.400000000001</v>
      </c>
    </row>
    <row r="68" spans="1:3" ht="16.5" hidden="1" customHeight="1">
      <c r="A68" s="60">
        <v>67</v>
      </c>
      <c r="B68" s="61" t="s">
        <v>1</v>
      </c>
      <c r="C68" s="63">
        <v>71956.5</v>
      </c>
    </row>
    <row r="69" spans="1:3" ht="16.5" hidden="1" customHeight="1">
      <c r="A69" s="60">
        <v>68</v>
      </c>
      <c r="B69" s="61" t="s">
        <v>1</v>
      </c>
      <c r="C69" s="63">
        <v>53796.05</v>
      </c>
    </row>
    <row r="70" spans="1:3" s="67" customFormat="1" ht="16.5" hidden="1" customHeight="1">
      <c r="A70" s="60">
        <v>69</v>
      </c>
      <c r="B70" s="61" t="s">
        <v>1</v>
      </c>
      <c r="C70" s="63">
        <v>65227.02</v>
      </c>
    </row>
    <row r="71" spans="1:3" ht="16.5" hidden="1" customHeight="1">
      <c r="A71" s="60">
        <v>70</v>
      </c>
      <c r="B71" s="61" t="s">
        <v>1</v>
      </c>
      <c r="C71" s="63">
        <v>89740.479999999996</v>
      </c>
    </row>
    <row r="72" spans="1:3" ht="16.5" hidden="1" customHeight="1">
      <c r="A72" s="60">
        <v>71</v>
      </c>
      <c r="B72" s="61" t="s">
        <v>1</v>
      </c>
      <c r="C72" s="63">
        <v>46764.89</v>
      </c>
    </row>
    <row r="73" spans="1:3" ht="16.5" hidden="1" customHeight="1">
      <c r="A73" s="60">
        <v>72</v>
      </c>
      <c r="B73" s="61" t="s">
        <v>1</v>
      </c>
      <c r="C73" s="63">
        <v>47210.46</v>
      </c>
    </row>
    <row r="74" spans="1:3" ht="16.5" hidden="1" customHeight="1">
      <c r="A74" s="60">
        <v>73</v>
      </c>
      <c r="B74" s="61" t="s">
        <v>1</v>
      </c>
      <c r="C74" s="63">
        <v>606936</v>
      </c>
    </row>
    <row r="75" spans="1:3" ht="16.5" hidden="1" customHeight="1">
      <c r="A75" s="60">
        <v>74</v>
      </c>
      <c r="B75" s="61" t="s">
        <v>1</v>
      </c>
      <c r="C75" s="63">
        <v>16935.96</v>
      </c>
    </row>
    <row r="76" spans="1:3" ht="16.5" hidden="1" customHeight="1">
      <c r="A76" s="60">
        <v>75</v>
      </c>
      <c r="B76" s="61" t="s">
        <v>1</v>
      </c>
      <c r="C76" s="63">
        <v>14097.6</v>
      </c>
    </row>
    <row r="77" spans="1:3" ht="16.5" hidden="1" customHeight="1">
      <c r="A77" s="60">
        <v>76</v>
      </c>
      <c r="B77" s="61" t="s">
        <v>1</v>
      </c>
      <c r="C77" s="63">
        <v>7761.6</v>
      </c>
    </row>
    <row r="78" spans="1:3" ht="16.5" hidden="1" customHeight="1">
      <c r="A78" s="60">
        <v>77</v>
      </c>
      <c r="B78" s="61" t="s">
        <v>1</v>
      </c>
      <c r="C78" s="63">
        <v>11664.23</v>
      </c>
    </row>
    <row r="79" spans="1:3" ht="16.5" hidden="1" customHeight="1">
      <c r="A79" s="60">
        <v>78</v>
      </c>
      <c r="B79" s="61" t="s">
        <v>1</v>
      </c>
      <c r="C79" s="63">
        <v>13147.2</v>
      </c>
    </row>
    <row r="80" spans="1:3" ht="16.5" hidden="1" customHeight="1">
      <c r="A80" s="60">
        <v>79</v>
      </c>
      <c r="B80" s="61" t="s">
        <v>1</v>
      </c>
      <c r="C80" s="63">
        <v>14256</v>
      </c>
    </row>
    <row r="81" spans="1:3" ht="16.5" hidden="1" customHeight="1">
      <c r="A81" s="60">
        <v>80</v>
      </c>
      <c r="B81" s="61" t="s">
        <v>1</v>
      </c>
      <c r="C81" s="63">
        <v>13501.95</v>
      </c>
    </row>
    <row r="82" spans="1:3" ht="16.5" hidden="1" customHeight="1">
      <c r="A82" s="60">
        <v>81</v>
      </c>
      <c r="B82" s="61" t="s">
        <v>1</v>
      </c>
      <c r="C82" s="63">
        <v>14553</v>
      </c>
    </row>
    <row r="83" spans="1:3" ht="16.5" hidden="1" customHeight="1">
      <c r="A83" s="60">
        <v>82</v>
      </c>
      <c r="B83" s="61" t="s">
        <v>1</v>
      </c>
      <c r="C83" s="63">
        <v>12696.21</v>
      </c>
    </row>
    <row r="84" spans="1:3" ht="16.5" hidden="1" customHeight="1">
      <c r="A84" s="60">
        <v>83</v>
      </c>
      <c r="B84" s="61" t="s">
        <v>1</v>
      </c>
      <c r="C84" s="63">
        <v>12612.6</v>
      </c>
    </row>
    <row r="85" spans="1:3" ht="16.5" hidden="1" customHeight="1">
      <c r="A85" s="60">
        <v>84</v>
      </c>
      <c r="B85" s="61" t="s">
        <v>1</v>
      </c>
      <c r="C85" s="63">
        <v>10771.2</v>
      </c>
    </row>
    <row r="86" spans="1:3" ht="16.5" hidden="1" customHeight="1">
      <c r="A86" s="60">
        <v>85</v>
      </c>
      <c r="B86" s="61" t="s">
        <v>1</v>
      </c>
      <c r="C86" s="63">
        <v>10833.9</v>
      </c>
    </row>
    <row r="87" spans="1:3" ht="16.5" hidden="1" customHeight="1">
      <c r="A87" s="60">
        <v>86</v>
      </c>
      <c r="B87" s="61" t="s">
        <v>1</v>
      </c>
      <c r="C87" s="63">
        <v>12582.94</v>
      </c>
    </row>
    <row r="88" spans="1:3" ht="16.5" hidden="1" customHeight="1">
      <c r="A88" s="60">
        <v>87</v>
      </c>
      <c r="B88" s="61" t="s">
        <v>1</v>
      </c>
      <c r="C88" s="63">
        <v>9540.2999999999993</v>
      </c>
    </row>
    <row r="89" spans="1:3" ht="16.5" hidden="1" customHeight="1">
      <c r="A89" s="60">
        <v>88</v>
      </c>
      <c r="B89" s="61" t="s">
        <v>1</v>
      </c>
      <c r="C89" s="63">
        <v>11404.8</v>
      </c>
    </row>
    <row r="90" spans="1:3" ht="16.5" hidden="1" customHeight="1">
      <c r="A90" s="60">
        <v>89</v>
      </c>
      <c r="B90" s="61" t="s">
        <v>1</v>
      </c>
      <c r="C90" s="63">
        <v>12582.94</v>
      </c>
    </row>
    <row r="91" spans="1:3" ht="16.5" hidden="1" customHeight="1">
      <c r="A91" s="60">
        <v>90</v>
      </c>
      <c r="B91" s="61" t="s">
        <v>1</v>
      </c>
      <c r="C91" s="63">
        <v>14942092.48</v>
      </c>
    </row>
    <row r="92" spans="1:3" ht="16.5" hidden="1" customHeight="1">
      <c r="A92" s="60">
        <v>91</v>
      </c>
      <c r="B92" s="61" t="s">
        <v>1</v>
      </c>
      <c r="C92" s="63">
        <v>132297.53</v>
      </c>
    </row>
    <row r="93" spans="1:3" ht="16.5" hidden="1" customHeight="1">
      <c r="A93" s="60">
        <v>92</v>
      </c>
      <c r="B93" s="61" t="s">
        <v>1</v>
      </c>
      <c r="C93" s="63">
        <v>17813.23</v>
      </c>
    </row>
    <row r="94" spans="1:3" ht="16.5" hidden="1" customHeight="1">
      <c r="A94" s="60">
        <v>93</v>
      </c>
      <c r="B94" s="61" t="s">
        <v>1</v>
      </c>
      <c r="C94" s="63">
        <v>1784001.87</v>
      </c>
    </row>
    <row r="95" spans="1:3" ht="16.5" hidden="1" customHeight="1">
      <c r="A95" s="60">
        <v>94</v>
      </c>
      <c r="B95" s="61" t="s">
        <v>1</v>
      </c>
      <c r="C95" s="63">
        <v>11088</v>
      </c>
    </row>
    <row r="96" spans="1:3" ht="16.5" hidden="1" customHeight="1">
      <c r="A96" s="60">
        <v>95</v>
      </c>
      <c r="B96" s="61" t="s">
        <v>1</v>
      </c>
      <c r="C96" s="63">
        <v>15998.4</v>
      </c>
    </row>
    <row r="97" spans="1:3" ht="16.5" hidden="1" customHeight="1">
      <c r="A97" s="60">
        <v>96</v>
      </c>
      <c r="B97" s="61" t="s">
        <v>1</v>
      </c>
      <c r="C97" s="63">
        <v>7199.71</v>
      </c>
    </row>
    <row r="98" spans="1:3" ht="16.5" hidden="1" customHeight="1">
      <c r="A98" s="60">
        <v>97</v>
      </c>
      <c r="B98" s="61" t="s">
        <v>1</v>
      </c>
      <c r="C98" s="63">
        <v>918010.16</v>
      </c>
    </row>
    <row r="99" spans="1:3" ht="16.5" hidden="1" customHeight="1">
      <c r="A99" s="60">
        <v>98</v>
      </c>
      <c r="B99" s="61" t="s">
        <v>1</v>
      </c>
      <c r="C99" s="63">
        <v>1052734.97</v>
      </c>
    </row>
    <row r="100" spans="1:3" ht="16.5" hidden="1" customHeight="1">
      <c r="A100" s="60">
        <v>99</v>
      </c>
      <c r="B100" s="61" t="s">
        <v>1</v>
      </c>
      <c r="C100" s="63">
        <v>1045225.5</v>
      </c>
    </row>
    <row r="101" spans="1:3" ht="16.5" hidden="1" customHeight="1">
      <c r="A101" s="60">
        <v>100</v>
      </c>
      <c r="B101" s="61" t="s">
        <v>1</v>
      </c>
      <c r="C101" s="63">
        <v>1191036.95</v>
      </c>
    </row>
    <row r="102" spans="1:3" ht="16.5" hidden="1" customHeight="1">
      <c r="A102" s="60">
        <v>101</v>
      </c>
      <c r="B102" s="61" t="s">
        <v>1</v>
      </c>
      <c r="C102" s="63">
        <v>827347.4</v>
      </c>
    </row>
    <row r="103" spans="1:3" ht="16.5" hidden="1" customHeight="1">
      <c r="A103" s="60">
        <v>102</v>
      </c>
      <c r="B103" s="61" t="s">
        <v>1</v>
      </c>
      <c r="C103" s="63">
        <v>746798.79</v>
      </c>
    </row>
    <row r="104" spans="1:3" ht="16.5" hidden="1" customHeight="1">
      <c r="A104" s="60">
        <v>103</v>
      </c>
      <c r="B104" s="61" t="s">
        <v>1</v>
      </c>
      <c r="C104" s="63">
        <v>37877.839999999997</v>
      </c>
    </row>
    <row r="105" spans="1:3" ht="16.5" hidden="1" customHeight="1">
      <c r="A105" s="60">
        <v>104</v>
      </c>
      <c r="B105" s="61" t="s">
        <v>1</v>
      </c>
      <c r="C105" s="63">
        <v>6685.25</v>
      </c>
    </row>
    <row r="106" spans="1:3" s="67" customFormat="1" ht="16.5" hidden="1" customHeight="1">
      <c r="A106" s="60">
        <v>105</v>
      </c>
      <c r="B106" s="61" t="s">
        <v>1</v>
      </c>
      <c r="C106" s="63">
        <v>99051.86</v>
      </c>
    </row>
    <row r="107" spans="1:3" ht="16.5" hidden="1" customHeight="1">
      <c r="A107" s="60">
        <v>106</v>
      </c>
      <c r="B107" s="61" t="s">
        <v>1</v>
      </c>
      <c r="C107" s="63">
        <v>928.37</v>
      </c>
    </row>
    <row r="108" spans="1:3" ht="16.5" hidden="1" customHeight="1">
      <c r="A108" s="60">
        <v>107</v>
      </c>
      <c r="B108" s="61" t="s">
        <v>1</v>
      </c>
      <c r="C108" s="63">
        <v>1347.64</v>
      </c>
    </row>
    <row r="109" spans="1:3" ht="16.5" hidden="1" customHeight="1">
      <c r="A109" s="60">
        <v>108</v>
      </c>
      <c r="B109" s="61" t="s">
        <v>1</v>
      </c>
      <c r="C109" s="63">
        <v>68231.899999999994</v>
      </c>
    </row>
    <row r="110" spans="1:3" ht="16.5" hidden="1" customHeight="1">
      <c r="A110" s="60">
        <v>109</v>
      </c>
      <c r="B110" s="61" t="s">
        <v>1</v>
      </c>
      <c r="C110" s="63">
        <v>22627</v>
      </c>
    </row>
    <row r="111" spans="1:3" ht="16.5" hidden="1" customHeight="1">
      <c r="A111" s="60">
        <v>110</v>
      </c>
      <c r="B111" s="61" t="s">
        <v>1</v>
      </c>
      <c r="C111" s="63">
        <v>84996.45</v>
      </c>
    </row>
    <row r="112" spans="1:3" ht="16.5" hidden="1" customHeight="1">
      <c r="A112" s="60">
        <v>111</v>
      </c>
      <c r="B112" s="61" t="s">
        <v>1</v>
      </c>
      <c r="C112" s="63">
        <v>50795</v>
      </c>
    </row>
    <row r="113" spans="1:3" ht="16.5" hidden="1" customHeight="1">
      <c r="A113" s="60">
        <v>112</v>
      </c>
      <c r="B113" s="61" t="s">
        <v>1</v>
      </c>
      <c r="C113" s="63">
        <v>65480.42</v>
      </c>
    </row>
    <row r="114" spans="1:3" ht="16.5" hidden="1" customHeight="1">
      <c r="A114" s="60">
        <v>113</v>
      </c>
      <c r="B114" s="61" t="s">
        <v>1</v>
      </c>
      <c r="C114" s="63">
        <v>12934.47</v>
      </c>
    </row>
    <row r="115" spans="1:3" ht="16.5" hidden="1" customHeight="1">
      <c r="A115" s="60">
        <v>114</v>
      </c>
      <c r="B115" s="61" t="s">
        <v>1</v>
      </c>
      <c r="C115" s="63">
        <v>10929.6</v>
      </c>
    </row>
    <row r="116" spans="1:3" ht="16.5" hidden="1" customHeight="1">
      <c r="A116" s="60">
        <v>115</v>
      </c>
      <c r="B116" s="61" t="s">
        <v>1</v>
      </c>
      <c r="C116" s="63">
        <v>2132145.6</v>
      </c>
    </row>
    <row r="117" spans="1:3" ht="16.5" hidden="1" customHeight="1">
      <c r="A117" s="60">
        <v>116</v>
      </c>
      <c r="B117" s="61" t="s">
        <v>1</v>
      </c>
      <c r="C117" s="63">
        <v>7805932.8700000001</v>
      </c>
    </row>
    <row r="118" spans="1:3" ht="16.5" hidden="1" customHeight="1">
      <c r="A118" s="60">
        <v>117</v>
      </c>
      <c r="B118" s="61" t="s">
        <v>1</v>
      </c>
      <c r="C118" s="63">
        <v>195874.8</v>
      </c>
    </row>
    <row r="119" spans="1:3" ht="16.5" hidden="1" customHeight="1">
      <c r="A119" s="60">
        <v>118</v>
      </c>
      <c r="B119" s="61" t="s">
        <v>1</v>
      </c>
      <c r="C119" s="63">
        <v>141237.25</v>
      </c>
    </row>
    <row r="120" spans="1:3" ht="16.5" hidden="1" customHeight="1">
      <c r="A120" s="60">
        <v>119</v>
      </c>
      <c r="B120" s="61" t="s">
        <v>1</v>
      </c>
      <c r="C120" s="63">
        <v>56773.2</v>
      </c>
    </row>
    <row r="121" spans="1:3" ht="16.5" hidden="1" customHeight="1">
      <c r="A121" s="60">
        <v>120</v>
      </c>
      <c r="B121" s="61" t="s">
        <v>1</v>
      </c>
      <c r="C121" s="63">
        <v>18612</v>
      </c>
    </row>
    <row r="122" spans="1:3" ht="16.5" hidden="1" customHeight="1">
      <c r="A122" s="60">
        <v>121</v>
      </c>
      <c r="B122" s="61" t="s">
        <v>1</v>
      </c>
      <c r="C122" s="63">
        <v>88170.61</v>
      </c>
    </row>
    <row r="123" spans="1:3" s="65" customFormat="1" ht="16.5" hidden="1" customHeight="1">
      <c r="A123" s="60">
        <v>122</v>
      </c>
      <c r="B123" s="61" t="s">
        <v>1</v>
      </c>
      <c r="C123" s="63">
        <v>175450</v>
      </c>
    </row>
    <row r="124" spans="1:3" ht="16.5" hidden="1" customHeight="1">
      <c r="A124" s="60">
        <v>123</v>
      </c>
      <c r="B124" s="61" t="s">
        <v>1</v>
      </c>
      <c r="C124" s="63">
        <v>53778.12</v>
      </c>
    </row>
    <row r="125" spans="1:3" ht="16.5" hidden="1" customHeight="1">
      <c r="A125" s="60">
        <v>124</v>
      </c>
      <c r="B125" s="61" t="s">
        <v>1</v>
      </c>
      <c r="C125" s="63">
        <v>781455.66</v>
      </c>
    </row>
    <row r="126" spans="1:3" ht="16.5" hidden="1" customHeight="1">
      <c r="A126" s="60">
        <v>125</v>
      </c>
      <c r="B126" s="61" t="s">
        <v>1</v>
      </c>
      <c r="C126" s="63">
        <v>15343926.359999999</v>
      </c>
    </row>
    <row r="127" spans="1:3" ht="16.5" hidden="1" customHeight="1">
      <c r="A127" s="60">
        <v>126</v>
      </c>
      <c r="B127" s="61" t="s">
        <v>1</v>
      </c>
      <c r="C127" s="63">
        <v>29101.05</v>
      </c>
    </row>
    <row r="128" spans="1:3" ht="16.5" hidden="1" customHeight="1">
      <c r="A128" s="60">
        <v>127</v>
      </c>
      <c r="B128" s="61" t="s">
        <v>1</v>
      </c>
      <c r="C128" s="63">
        <v>4838334.3600000003</v>
      </c>
    </row>
    <row r="129" spans="1:3" ht="16.5" hidden="1" customHeight="1">
      <c r="A129" s="60">
        <v>128</v>
      </c>
      <c r="B129" s="61" t="s">
        <v>1</v>
      </c>
      <c r="C129" s="63">
        <v>25852.51</v>
      </c>
    </row>
    <row r="130" spans="1:3" ht="16.5" hidden="1" customHeight="1">
      <c r="A130" s="60">
        <v>129</v>
      </c>
      <c r="B130" s="61" t="s">
        <v>1</v>
      </c>
      <c r="C130" s="63">
        <v>319023.46999999997</v>
      </c>
    </row>
    <row r="131" spans="1:3" ht="16.5" hidden="1" customHeight="1">
      <c r="A131" s="60">
        <v>130</v>
      </c>
      <c r="B131" s="61" t="s">
        <v>1</v>
      </c>
      <c r="C131" s="63">
        <v>29742.9</v>
      </c>
    </row>
    <row r="132" spans="1:3" ht="16.5" hidden="1" customHeight="1">
      <c r="A132" s="60">
        <v>131</v>
      </c>
      <c r="B132" s="61" t="s">
        <v>1</v>
      </c>
      <c r="C132" s="63">
        <v>104060</v>
      </c>
    </row>
    <row r="133" spans="1:3" ht="16.5" hidden="1" customHeight="1">
      <c r="A133" s="60">
        <v>132</v>
      </c>
      <c r="B133" s="61" t="s">
        <v>1</v>
      </c>
      <c r="C133" s="63">
        <v>89763.56</v>
      </c>
    </row>
    <row r="134" spans="1:3" ht="16.5" hidden="1" customHeight="1">
      <c r="A134" s="60">
        <v>133</v>
      </c>
      <c r="B134" s="61" t="s">
        <v>1</v>
      </c>
      <c r="C134" s="63">
        <v>116565.06</v>
      </c>
    </row>
    <row r="135" spans="1:3" ht="16.5" hidden="1" customHeight="1">
      <c r="A135" s="60">
        <v>134</v>
      </c>
      <c r="B135" s="61" t="s">
        <v>1</v>
      </c>
      <c r="C135" s="63">
        <v>129756</v>
      </c>
    </row>
    <row r="136" spans="1:3" ht="16.5" hidden="1" customHeight="1">
      <c r="A136" s="60">
        <v>135</v>
      </c>
      <c r="B136" s="61" t="s">
        <v>1</v>
      </c>
      <c r="C136" s="63">
        <v>4973.1000000000004</v>
      </c>
    </row>
    <row r="137" spans="1:3" ht="16.5" hidden="1" customHeight="1">
      <c r="A137" s="60">
        <v>136</v>
      </c>
      <c r="B137" s="61" t="s">
        <v>1</v>
      </c>
      <c r="C137" s="63">
        <v>5929259.4400000004</v>
      </c>
    </row>
    <row r="138" spans="1:3" ht="16.5" hidden="1" customHeight="1">
      <c r="A138" s="60">
        <v>137</v>
      </c>
      <c r="B138" s="61" t="s">
        <v>1</v>
      </c>
      <c r="C138" s="63">
        <v>65626.820000000007</v>
      </c>
    </row>
    <row r="139" spans="1:3" ht="16.5" hidden="1" customHeight="1">
      <c r="A139" s="60">
        <v>138</v>
      </c>
      <c r="B139" s="61" t="s">
        <v>1</v>
      </c>
      <c r="C139" s="66">
        <v>258637.51</v>
      </c>
    </row>
    <row r="140" spans="1:3" ht="16.5" hidden="1" customHeight="1">
      <c r="A140" s="60">
        <v>139</v>
      </c>
      <c r="B140" s="61" t="s">
        <v>1</v>
      </c>
      <c r="C140" s="63">
        <v>289940.2</v>
      </c>
    </row>
    <row r="141" spans="1:3" ht="16.5" hidden="1" customHeight="1">
      <c r="A141" s="60">
        <v>140</v>
      </c>
      <c r="B141" s="61" t="s">
        <v>1</v>
      </c>
      <c r="C141" s="63">
        <v>19287.47</v>
      </c>
    </row>
    <row r="142" spans="1:3" ht="16.5" hidden="1" customHeight="1">
      <c r="A142" s="60">
        <v>141</v>
      </c>
      <c r="B142" s="61" t="s">
        <v>1</v>
      </c>
      <c r="C142" s="63">
        <v>25852.51</v>
      </c>
    </row>
    <row r="143" spans="1:3" ht="16.5" hidden="1" customHeight="1">
      <c r="A143" s="60">
        <v>142</v>
      </c>
      <c r="B143" s="61" t="s">
        <v>1</v>
      </c>
      <c r="C143" s="63">
        <v>19287.47</v>
      </c>
    </row>
    <row r="144" spans="1:3" ht="16.5" hidden="1" customHeight="1">
      <c r="A144" s="60">
        <v>143</v>
      </c>
      <c r="B144" s="61" t="s">
        <v>1</v>
      </c>
      <c r="C144" s="63">
        <v>14795.6</v>
      </c>
    </row>
    <row r="145" spans="1:3" ht="16.5" hidden="1" customHeight="1">
      <c r="A145" s="60">
        <v>144</v>
      </c>
      <c r="B145" s="61" t="s">
        <v>1</v>
      </c>
      <c r="C145" s="63">
        <v>1938420</v>
      </c>
    </row>
    <row r="146" spans="1:3" ht="16.5" hidden="1" customHeight="1">
      <c r="A146" s="60">
        <v>145</v>
      </c>
      <c r="B146" s="61" t="s">
        <v>1</v>
      </c>
      <c r="C146" s="63">
        <v>3900.75</v>
      </c>
    </row>
    <row r="147" spans="1:3" ht="16.5" hidden="1" customHeight="1">
      <c r="A147" s="60">
        <v>146</v>
      </c>
      <c r="B147" s="61" t="s">
        <v>1</v>
      </c>
      <c r="C147" s="63">
        <v>14553</v>
      </c>
    </row>
    <row r="148" spans="1:3" ht="16.5" hidden="1" customHeight="1">
      <c r="A148" s="60">
        <v>147</v>
      </c>
      <c r="B148" s="61" t="s">
        <v>1</v>
      </c>
      <c r="C148" s="63">
        <v>90339.16</v>
      </c>
    </row>
    <row r="149" spans="1:3" ht="16.5" hidden="1" customHeight="1">
      <c r="A149" s="60">
        <v>148</v>
      </c>
      <c r="B149" s="61" t="s">
        <v>1</v>
      </c>
      <c r="C149" s="63">
        <v>2207118.8199999998</v>
      </c>
    </row>
    <row r="150" spans="1:3" ht="16.5" hidden="1" customHeight="1">
      <c r="A150" s="60">
        <v>149</v>
      </c>
      <c r="B150" s="61" t="s">
        <v>1</v>
      </c>
      <c r="C150" s="63">
        <v>34713.699999999997</v>
      </c>
    </row>
    <row r="151" spans="1:3" ht="16.5" hidden="1" customHeight="1">
      <c r="A151" s="60">
        <v>150</v>
      </c>
      <c r="B151" s="61" t="s">
        <v>1</v>
      </c>
      <c r="C151" s="63">
        <v>39839.58</v>
      </c>
    </row>
    <row r="152" spans="1:3" ht="16.5" hidden="1" customHeight="1">
      <c r="A152" s="60">
        <v>151</v>
      </c>
      <c r="B152" s="61" t="s">
        <v>1</v>
      </c>
      <c r="C152" s="63">
        <v>12714.9</v>
      </c>
    </row>
    <row r="153" spans="1:3" ht="16.5" hidden="1" customHeight="1">
      <c r="A153" s="60">
        <v>152</v>
      </c>
      <c r="B153" s="61" t="s">
        <v>1</v>
      </c>
      <c r="C153" s="63">
        <v>571560.19999999995</v>
      </c>
    </row>
    <row r="154" spans="1:3" ht="16.5" hidden="1" customHeight="1">
      <c r="A154" s="60">
        <v>153</v>
      </c>
      <c r="B154" s="61" t="s">
        <v>1</v>
      </c>
      <c r="C154" s="63">
        <v>6673848.0700000003</v>
      </c>
    </row>
    <row r="155" spans="1:3" ht="16.5" hidden="1" customHeight="1">
      <c r="A155" s="60">
        <v>154</v>
      </c>
      <c r="B155" s="61" t="s">
        <v>1</v>
      </c>
      <c r="C155" s="63">
        <v>0</v>
      </c>
    </row>
    <row r="156" spans="1:3" ht="16.5" hidden="1" customHeight="1">
      <c r="A156" s="60">
        <v>155</v>
      </c>
      <c r="B156" s="61" t="s">
        <v>1</v>
      </c>
      <c r="C156" s="63">
        <v>0</v>
      </c>
    </row>
    <row r="157" spans="1:3" s="65" customFormat="1" ht="16.5" hidden="1" customHeight="1">
      <c r="A157" s="60">
        <v>156</v>
      </c>
      <c r="B157" s="61" t="s">
        <v>1</v>
      </c>
      <c r="C157" s="63">
        <v>0</v>
      </c>
    </row>
    <row r="158" spans="1:3" ht="16.5" hidden="1" customHeight="1">
      <c r="A158" s="60">
        <v>157</v>
      </c>
      <c r="B158" s="61" t="s">
        <v>1</v>
      </c>
      <c r="C158" s="63">
        <v>200675.4</v>
      </c>
    </row>
    <row r="159" spans="1:3" ht="16.5" hidden="1" customHeight="1">
      <c r="A159" s="60">
        <v>158</v>
      </c>
      <c r="B159" s="61" t="s">
        <v>1</v>
      </c>
      <c r="C159" s="63">
        <v>30222.21</v>
      </c>
    </row>
    <row r="160" spans="1:3" ht="16.5" hidden="1" customHeight="1">
      <c r="A160" s="60">
        <v>159</v>
      </c>
      <c r="B160" s="61" t="s">
        <v>1</v>
      </c>
      <c r="C160" s="63">
        <v>39496.71</v>
      </c>
    </row>
    <row r="161" spans="1:3" ht="16.5" hidden="1" customHeight="1">
      <c r="A161" s="60">
        <v>160</v>
      </c>
      <c r="B161" s="61" t="s">
        <v>1</v>
      </c>
      <c r="C161" s="63">
        <v>0</v>
      </c>
    </row>
    <row r="162" spans="1:3" ht="16.5" hidden="1" customHeight="1">
      <c r="A162" s="60">
        <v>161</v>
      </c>
      <c r="B162" s="61" t="s">
        <v>1</v>
      </c>
      <c r="C162" s="63">
        <v>1881</v>
      </c>
    </row>
    <row r="163" spans="1:3" ht="16.5" hidden="1" customHeight="1">
      <c r="A163" s="60">
        <v>162</v>
      </c>
      <c r="B163" s="61" t="s">
        <v>1</v>
      </c>
      <c r="C163" s="63">
        <v>765115.05</v>
      </c>
    </row>
    <row r="164" spans="1:3" ht="16.5" hidden="1" customHeight="1">
      <c r="A164" s="60">
        <v>163</v>
      </c>
      <c r="B164" s="61" t="s">
        <v>1</v>
      </c>
      <c r="C164" s="63">
        <v>32670</v>
      </c>
    </row>
    <row r="165" spans="1:3" ht="16.5" hidden="1" customHeight="1">
      <c r="A165" s="60">
        <v>164</v>
      </c>
      <c r="B165" s="61" t="s">
        <v>1</v>
      </c>
      <c r="C165" s="63">
        <v>13068</v>
      </c>
    </row>
    <row r="166" spans="1:3" ht="16.5" hidden="1" customHeight="1">
      <c r="A166" s="60">
        <v>165</v>
      </c>
      <c r="B166" s="61" t="s">
        <v>1</v>
      </c>
      <c r="C166" s="63">
        <v>160675.9</v>
      </c>
    </row>
    <row r="167" spans="1:3" ht="16.5" hidden="1" customHeight="1">
      <c r="A167" s="60">
        <v>166</v>
      </c>
      <c r="B167" s="61" t="s">
        <v>1</v>
      </c>
      <c r="C167" s="63">
        <v>4530.24</v>
      </c>
    </row>
    <row r="168" spans="1:3" ht="16.5" hidden="1" customHeight="1">
      <c r="A168" s="60">
        <v>167</v>
      </c>
      <c r="B168" s="61" t="s">
        <v>1</v>
      </c>
      <c r="C168" s="63">
        <v>987.36</v>
      </c>
    </row>
    <row r="169" spans="1:3" ht="16.5" hidden="1" customHeight="1">
      <c r="A169" s="60">
        <v>168</v>
      </c>
      <c r="B169" s="61" t="s">
        <v>1</v>
      </c>
      <c r="C169" s="63">
        <v>24827</v>
      </c>
    </row>
    <row r="170" spans="1:3" ht="16.5" hidden="1" customHeight="1">
      <c r="A170" s="60">
        <v>169</v>
      </c>
      <c r="B170" s="61" t="s">
        <v>1</v>
      </c>
      <c r="C170" s="63">
        <v>43378.5</v>
      </c>
    </row>
    <row r="171" spans="1:3" ht="16.5" hidden="1" customHeight="1">
      <c r="A171" s="60">
        <v>170</v>
      </c>
      <c r="B171" s="61" t="s">
        <v>1</v>
      </c>
      <c r="C171" s="63">
        <v>4007.52</v>
      </c>
    </row>
    <row r="172" spans="1:3" ht="16.5" hidden="1" customHeight="1">
      <c r="A172" s="60">
        <v>171</v>
      </c>
      <c r="B172" s="61" t="s">
        <v>1</v>
      </c>
      <c r="C172" s="63">
        <v>1539.12</v>
      </c>
    </row>
    <row r="173" spans="1:3" ht="16.5" hidden="1" customHeight="1">
      <c r="A173" s="60">
        <v>172</v>
      </c>
      <c r="B173" s="61" t="s">
        <v>1</v>
      </c>
      <c r="C173" s="63">
        <v>2662</v>
      </c>
    </row>
    <row r="174" spans="1:3" ht="16.5" hidden="1" customHeight="1">
      <c r="A174" s="60">
        <v>173</v>
      </c>
      <c r="B174" s="61" t="s">
        <v>1</v>
      </c>
      <c r="C174" s="63">
        <v>10585.99</v>
      </c>
    </row>
    <row r="175" spans="1:3" ht="16.5" hidden="1" customHeight="1">
      <c r="A175" s="60">
        <v>174</v>
      </c>
      <c r="B175" s="61" t="s">
        <v>1</v>
      </c>
      <c r="C175" s="63">
        <v>3617.9</v>
      </c>
    </row>
    <row r="176" spans="1:3" ht="16.5" hidden="1" customHeight="1">
      <c r="A176" s="60">
        <v>175</v>
      </c>
      <c r="B176" s="61" t="s">
        <v>1</v>
      </c>
      <c r="C176" s="63">
        <v>12342</v>
      </c>
    </row>
    <row r="177" spans="1:3" ht="16.5" hidden="1" customHeight="1">
      <c r="A177" s="60">
        <v>176</v>
      </c>
      <c r="B177" s="61" t="s">
        <v>1</v>
      </c>
      <c r="C177" s="63">
        <v>52461.48</v>
      </c>
    </row>
    <row r="178" spans="1:3" ht="16.5" hidden="1" customHeight="1">
      <c r="A178" s="60">
        <v>177</v>
      </c>
      <c r="B178" s="61" t="s">
        <v>1</v>
      </c>
      <c r="C178" s="63">
        <v>6200.04</v>
      </c>
    </row>
    <row r="179" spans="1:3" ht="16.5" hidden="1" customHeight="1">
      <c r="A179" s="60">
        <v>178</v>
      </c>
      <c r="B179" s="61" t="s">
        <v>1</v>
      </c>
      <c r="C179" s="63">
        <v>1823574.91</v>
      </c>
    </row>
    <row r="180" spans="1:3" ht="16.5" hidden="1" customHeight="1">
      <c r="A180" s="60">
        <v>179</v>
      </c>
      <c r="B180" s="61" t="s">
        <v>1</v>
      </c>
      <c r="C180" s="63">
        <v>42637.98</v>
      </c>
    </row>
    <row r="181" spans="1:3" ht="16.5" hidden="1" customHeight="1">
      <c r="A181" s="60">
        <v>180</v>
      </c>
      <c r="B181" s="61" t="s">
        <v>1</v>
      </c>
      <c r="C181" s="63">
        <v>2371.6</v>
      </c>
    </row>
    <row r="182" spans="1:3" ht="16.5" hidden="1" customHeight="1">
      <c r="A182" s="60">
        <v>181</v>
      </c>
      <c r="B182" s="61" t="s">
        <v>1</v>
      </c>
      <c r="C182" s="63">
        <v>1047079.34</v>
      </c>
    </row>
    <row r="183" spans="1:3" ht="16.5" hidden="1" customHeight="1">
      <c r="A183" s="60">
        <v>182</v>
      </c>
      <c r="B183" s="61" t="s">
        <v>1</v>
      </c>
      <c r="C183" s="63">
        <v>1766481.16</v>
      </c>
    </row>
    <row r="184" spans="1:3" ht="16.5" hidden="1" customHeight="1">
      <c r="A184" s="60">
        <v>183</v>
      </c>
      <c r="B184" s="61" t="s">
        <v>1</v>
      </c>
      <c r="C184" s="63">
        <v>936240</v>
      </c>
    </row>
    <row r="185" spans="1:3" ht="16.5" hidden="1" customHeight="1">
      <c r="A185" s="60">
        <v>184</v>
      </c>
      <c r="B185" s="61" t="s">
        <v>1</v>
      </c>
      <c r="C185" s="63">
        <v>125623.2</v>
      </c>
    </row>
    <row r="186" spans="1:3" ht="16.5" hidden="1" customHeight="1">
      <c r="A186" s="60">
        <v>185</v>
      </c>
      <c r="B186" s="61" t="s">
        <v>1</v>
      </c>
      <c r="C186" s="63">
        <v>23311.200000000001</v>
      </c>
    </row>
    <row r="187" spans="1:3" ht="16.5" hidden="1" customHeight="1">
      <c r="A187" s="60">
        <v>186</v>
      </c>
      <c r="B187" s="61" t="s">
        <v>1</v>
      </c>
      <c r="C187" s="63">
        <v>231267.3</v>
      </c>
    </row>
    <row r="188" spans="1:3" ht="16.5" hidden="1" customHeight="1">
      <c r="A188" s="60">
        <v>187</v>
      </c>
      <c r="B188" s="61" t="s">
        <v>1</v>
      </c>
      <c r="C188" s="63">
        <v>933757</v>
      </c>
    </row>
    <row r="189" spans="1:3" s="65" customFormat="1" ht="16.5" hidden="1" customHeight="1">
      <c r="A189" s="60">
        <v>188</v>
      </c>
      <c r="B189" s="61" t="s">
        <v>1</v>
      </c>
      <c r="C189" s="63">
        <v>230199.39</v>
      </c>
    </row>
    <row r="190" spans="1:3" ht="16.5" hidden="1" customHeight="1">
      <c r="A190" s="60">
        <v>189</v>
      </c>
      <c r="B190" s="61" t="s">
        <v>1</v>
      </c>
      <c r="C190" s="63">
        <v>313175.81</v>
      </c>
    </row>
    <row r="191" spans="1:3" ht="16.5" hidden="1" customHeight="1">
      <c r="A191" s="60">
        <v>190</v>
      </c>
      <c r="B191" s="61" t="s">
        <v>1</v>
      </c>
      <c r="C191" s="63">
        <v>6799</v>
      </c>
    </row>
    <row r="192" spans="1:3" ht="16.5" hidden="1" customHeight="1">
      <c r="A192" s="60">
        <v>191</v>
      </c>
      <c r="B192" s="61" t="s">
        <v>1</v>
      </c>
      <c r="C192" s="63">
        <v>1089</v>
      </c>
    </row>
    <row r="193" spans="1:3" ht="16.5" hidden="1" customHeight="1">
      <c r="A193" s="60">
        <v>192</v>
      </c>
      <c r="B193" s="61" t="s">
        <v>1</v>
      </c>
      <c r="C193" s="63">
        <v>19698</v>
      </c>
    </row>
    <row r="194" spans="1:3" ht="16.5" hidden="1" customHeight="1">
      <c r="A194" s="60">
        <v>193</v>
      </c>
      <c r="B194" s="61" t="s">
        <v>1</v>
      </c>
      <c r="C194" s="63">
        <v>86167.12</v>
      </c>
    </row>
    <row r="195" spans="1:3" ht="16.5" hidden="1" customHeight="1">
      <c r="A195" s="60">
        <v>194</v>
      </c>
      <c r="B195" s="61" t="s">
        <v>1</v>
      </c>
      <c r="C195" s="63">
        <v>12073.38</v>
      </c>
    </row>
    <row r="196" spans="1:3" ht="16.5" hidden="1" customHeight="1">
      <c r="A196" s="60">
        <v>195</v>
      </c>
      <c r="B196" s="61" t="s">
        <v>1</v>
      </c>
      <c r="C196" s="63">
        <v>34182.5</v>
      </c>
    </row>
    <row r="197" spans="1:3" ht="16.5" hidden="1" customHeight="1">
      <c r="A197" s="60">
        <v>196</v>
      </c>
      <c r="B197" s="61" t="s">
        <v>1</v>
      </c>
      <c r="C197" s="63">
        <v>20457.54</v>
      </c>
    </row>
    <row r="198" spans="1:3" ht="16.5" hidden="1" customHeight="1">
      <c r="A198" s="60">
        <v>197</v>
      </c>
      <c r="B198" s="61" t="s">
        <v>1</v>
      </c>
      <c r="C198" s="63">
        <v>1358.7</v>
      </c>
    </row>
    <row r="199" spans="1:3" ht="16.5" hidden="1" customHeight="1">
      <c r="A199" s="60">
        <v>198</v>
      </c>
      <c r="B199" s="61" t="s">
        <v>1</v>
      </c>
      <c r="C199" s="63">
        <v>4812.16</v>
      </c>
    </row>
    <row r="200" spans="1:3" ht="16.5" hidden="1" customHeight="1">
      <c r="A200" s="60">
        <v>199</v>
      </c>
      <c r="B200" s="61" t="s">
        <v>1</v>
      </c>
      <c r="C200" s="63">
        <v>682.92</v>
      </c>
    </row>
    <row r="201" spans="1:3" ht="16.5" hidden="1" customHeight="1">
      <c r="A201" s="60">
        <v>200</v>
      </c>
      <c r="B201" s="61" t="s">
        <v>1</v>
      </c>
      <c r="C201" s="63">
        <v>274.92</v>
      </c>
    </row>
    <row r="202" spans="1:3" ht="16.5" hidden="1" customHeight="1">
      <c r="A202" s="60">
        <v>201</v>
      </c>
      <c r="B202" s="61" t="s">
        <v>1</v>
      </c>
      <c r="C202" s="63">
        <v>286116.33</v>
      </c>
    </row>
    <row r="203" spans="1:3" ht="16.5" hidden="1" customHeight="1">
      <c r="A203" s="60">
        <v>202</v>
      </c>
      <c r="B203" s="61" t="s">
        <v>1</v>
      </c>
      <c r="C203" s="63">
        <v>717723.56</v>
      </c>
    </row>
    <row r="204" spans="1:3" ht="16.5" hidden="1" customHeight="1">
      <c r="A204" s="60">
        <v>203</v>
      </c>
      <c r="B204" s="61" t="s">
        <v>1</v>
      </c>
      <c r="C204" s="63">
        <v>1162039.8999999999</v>
      </c>
    </row>
    <row r="205" spans="1:3" ht="16.5" hidden="1" customHeight="1">
      <c r="A205" s="60">
        <v>204</v>
      </c>
      <c r="B205" s="61" t="s">
        <v>1</v>
      </c>
      <c r="C205" s="63">
        <v>2187211.73</v>
      </c>
    </row>
    <row r="206" spans="1:3" ht="16.5" hidden="1" customHeight="1">
      <c r="A206" s="60">
        <v>205</v>
      </c>
      <c r="B206" s="61" t="s">
        <v>1</v>
      </c>
      <c r="C206" s="63">
        <v>1401923.94</v>
      </c>
    </row>
    <row r="207" spans="1:3" ht="16.5" hidden="1" customHeight="1">
      <c r="A207" s="60">
        <v>206</v>
      </c>
      <c r="B207" s="61" t="s">
        <v>1</v>
      </c>
      <c r="C207" s="63">
        <v>216293</v>
      </c>
    </row>
    <row r="208" spans="1:3" ht="16.5" hidden="1" customHeight="1">
      <c r="A208" s="60">
        <v>207</v>
      </c>
      <c r="B208" s="61" t="s">
        <v>1</v>
      </c>
      <c r="C208" s="63">
        <v>949850</v>
      </c>
    </row>
    <row r="209" spans="1:3" ht="16.5" hidden="1" customHeight="1">
      <c r="A209" s="60">
        <v>208</v>
      </c>
      <c r="B209" s="61" t="s">
        <v>1</v>
      </c>
      <c r="C209" s="63">
        <v>7848065.7199999997</v>
      </c>
    </row>
    <row r="210" spans="1:3" ht="16.5" hidden="1" customHeight="1">
      <c r="A210" s="60">
        <v>209</v>
      </c>
      <c r="B210" s="61" t="s">
        <v>1</v>
      </c>
      <c r="C210" s="63">
        <v>198742</v>
      </c>
    </row>
    <row r="211" spans="1:3" ht="16.5" hidden="1" customHeight="1">
      <c r="A211" s="60">
        <v>210</v>
      </c>
      <c r="B211" s="61" t="s">
        <v>1</v>
      </c>
      <c r="C211" s="63">
        <v>878843.07</v>
      </c>
    </row>
    <row r="212" spans="1:3" ht="16.5" hidden="1" customHeight="1">
      <c r="A212" s="60">
        <v>211</v>
      </c>
      <c r="B212" s="61" t="s">
        <v>1</v>
      </c>
      <c r="C212" s="63">
        <v>4495275.22</v>
      </c>
    </row>
    <row r="213" spans="1:3" ht="16.5" hidden="1" customHeight="1">
      <c r="A213" s="60">
        <v>212</v>
      </c>
      <c r="B213" s="61" t="s">
        <v>1</v>
      </c>
      <c r="C213" s="63">
        <v>1587096.58</v>
      </c>
    </row>
    <row r="214" spans="1:3" ht="16.5" hidden="1" customHeight="1">
      <c r="A214" s="60">
        <v>213</v>
      </c>
      <c r="B214" s="61" t="s">
        <v>1</v>
      </c>
      <c r="C214" s="63">
        <v>1344673</v>
      </c>
    </row>
    <row r="215" spans="1:3" ht="16.5" hidden="1" customHeight="1">
      <c r="A215" s="60">
        <v>214</v>
      </c>
      <c r="B215" s="61" t="s">
        <v>1</v>
      </c>
      <c r="C215" s="63">
        <v>399000</v>
      </c>
    </row>
    <row r="216" spans="1:3" ht="16.5" hidden="1" customHeight="1">
      <c r="A216" s="60">
        <v>215</v>
      </c>
      <c r="B216" s="61" t="s">
        <v>1</v>
      </c>
      <c r="C216" s="63">
        <v>930000</v>
      </c>
    </row>
    <row r="217" spans="1:3" ht="16.5" hidden="1" customHeight="1">
      <c r="A217" s="60">
        <v>216</v>
      </c>
      <c r="B217" s="61" t="s">
        <v>1</v>
      </c>
      <c r="C217" s="63">
        <v>1643000</v>
      </c>
    </row>
    <row r="218" spans="1:3" ht="16.5" hidden="1" customHeight="1">
      <c r="A218" s="60">
        <v>217</v>
      </c>
      <c r="B218" s="61" t="s">
        <v>1</v>
      </c>
      <c r="C218" s="63">
        <v>55660</v>
      </c>
    </row>
    <row r="219" spans="1:3" ht="16.5" hidden="1" customHeight="1">
      <c r="A219" s="60">
        <v>218</v>
      </c>
      <c r="B219" s="61" t="s">
        <v>1</v>
      </c>
      <c r="C219" s="63">
        <v>122178.42</v>
      </c>
    </row>
    <row r="220" spans="1:3" ht="16.5" hidden="1" customHeight="1">
      <c r="A220" s="60">
        <v>219</v>
      </c>
      <c r="B220" s="61" t="s">
        <v>1</v>
      </c>
      <c r="C220" s="63">
        <v>25705.85</v>
      </c>
    </row>
    <row r="221" spans="1:3" ht="16.5" hidden="1" customHeight="1">
      <c r="A221" s="60">
        <v>220</v>
      </c>
      <c r="B221" s="61" t="s">
        <v>1</v>
      </c>
      <c r="C221" s="66">
        <v>4359937.92</v>
      </c>
    </row>
    <row r="222" spans="1:3" ht="16.5" hidden="1" customHeight="1">
      <c r="A222" s="60">
        <v>221</v>
      </c>
      <c r="B222" s="61" t="s">
        <v>1</v>
      </c>
      <c r="C222" s="63">
        <v>1115868.1499999999</v>
      </c>
    </row>
    <row r="223" spans="1:3" ht="16.5" hidden="1" customHeight="1">
      <c r="A223" s="60">
        <v>222</v>
      </c>
      <c r="B223" s="61" t="s">
        <v>1</v>
      </c>
      <c r="C223" s="63">
        <v>1132738.22</v>
      </c>
    </row>
    <row r="224" spans="1:3" ht="16.5" hidden="1" customHeight="1">
      <c r="A224" s="60">
        <v>223</v>
      </c>
      <c r="B224" s="61" t="s">
        <v>1</v>
      </c>
      <c r="C224" s="63">
        <v>3100.02</v>
      </c>
    </row>
    <row r="225" spans="1:3" ht="16.5" hidden="1" customHeight="1">
      <c r="A225" s="60">
        <v>224</v>
      </c>
      <c r="B225" s="61" t="s">
        <v>1</v>
      </c>
      <c r="C225" s="63">
        <v>2863.53</v>
      </c>
    </row>
    <row r="226" spans="1:3" ht="16.5" hidden="1" customHeight="1">
      <c r="A226" s="60">
        <v>225</v>
      </c>
      <c r="B226" s="61" t="s">
        <v>1</v>
      </c>
      <c r="C226" s="63">
        <v>3976.67</v>
      </c>
    </row>
    <row r="227" spans="1:3" ht="16.5" hidden="1" customHeight="1">
      <c r="A227" s="60">
        <v>226</v>
      </c>
      <c r="B227" s="61" t="s">
        <v>1</v>
      </c>
      <c r="C227" s="63">
        <v>6340.4</v>
      </c>
    </row>
    <row r="228" spans="1:3" ht="16.5" hidden="1" customHeight="1">
      <c r="A228" s="60">
        <v>227</v>
      </c>
      <c r="B228" s="61" t="s">
        <v>1</v>
      </c>
      <c r="C228" s="63">
        <v>10817.4</v>
      </c>
    </row>
    <row r="229" spans="1:3" ht="16.5" hidden="1" customHeight="1">
      <c r="A229" s="60">
        <v>228</v>
      </c>
      <c r="B229" s="61" t="s">
        <v>1</v>
      </c>
      <c r="C229" s="63">
        <v>522.72</v>
      </c>
    </row>
    <row r="230" spans="1:3" ht="16.5" hidden="1" customHeight="1">
      <c r="A230" s="60">
        <v>229</v>
      </c>
      <c r="B230" s="61" t="s">
        <v>1</v>
      </c>
      <c r="C230" s="63">
        <v>2752.99</v>
      </c>
    </row>
    <row r="231" spans="1:3" ht="16.5" hidden="1" customHeight="1">
      <c r="A231" s="60">
        <v>230</v>
      </c>
      <c r="B231" s="61" t="s">
        <v>1</v>
      </c>
      <c r="C231" s="63">
        <v>2482.92</v>
      </c>
    </row>
    <row r="232" spans="1:3" ht="16.5" hidden="1" customHeight="1">
      <c r="A232" s="60">
        <v>231</v>
      </c>
      <c r="B232" s="61" t="s">
        <v>1</v>
      </c>
      <c r="C232" s="63">
        <v>2139.2800000000002</v>
      </c>
    </row>
    <row r="233" spans="1:3" s="65" customFormat="1" ht="16.5" hidden="1" customHeight="1">
      <c r="A233" s="60">
        <v>232</v>
      </c>
      <c r="B233" s="61" t="s">
        <v>1</v>
      </c>
      <c r="C233" s="63">
        <v>390.1</v>
      </c>
    </row>
    <row r="234" spans="1:3" ht="16.5" hidden="1" customHeight="1">
      <c r="A234" s="60">
        <v>233</v>
      </c>
      <c r="B234" s="61" t="s">
        <v>1</v>
      </c>
      <c r="C234" s="63">
        <v>696.96</v>
      </c>
    </row>
    <row r="235" spans="1:3" ht="16.5" hidden="1" customHeight="1">
      <c r="A235" s="60">
        <v>234</v>
      </c>
      <c r="B235" s="61" t="s">
        <v>1</v>
      </c>
      <c r="C235" s="63">
        <v>281008</v>
      </c>
    </row>
    <row r="236" spans="1:3" ht="16.5" hidden="1" customHeight="1">
      <c r="A236" s="60">
        <v>235</v>
      </c>
      <c r="B236" s="61" t="s">
        <v>1</v>
      </c>
      <c r="C236" s="63">
        <v>4909.22</v>
      </c>
    </row>
    <row r="237" spans="1:3" ht="16.5" hidden="1" customHeight="1">
      <c r="A237" s="60">
        <v>236</v>
      </c>
      <c r="B237" s="61" t="s">
        <v>1</v>
      </c>
      <c r="C237" s="63">
        <v>36517.800000000003</v>
      </c>
    </row>
    <row r="238" spans="1:3" ht="16.5" hidden="1" customHeight="1">
      <c r="A238" s="60">
        <v>237</v>
      </c>
      <c r="B238" s="61" t="s">
        <v>1</v>
      </c>
      <c r="C238" s="63">
        <v>9538.31</v>
      </c>
    </row>
    <row r="239" spans="1:3" ht="16.5" hidden="1" customHeight="1">
      <c r="A239" s="60">
        <v>238</v>
      </c>
      <c r="B239" s="61" t="s">
        <v>1</v>
      </c>
      <c r="C239" s="63">
        <v>5369.98</v>
      </c>
    </row>
    <row r="240" spans="1:3" ht="16.5" hidden="1" customHeight="1">
      <c r="A240" s="60">
        <v>239</v>
      </c>
      <c r="B240" s="61" t="s">
        <v>1</v>
      </c>
      <c r="C240" s="63">
        <v>1095600</v>
      </c>
    </row>
    <row r="241" spans="1:3" ht="16.5" hidden="1" customHeight="1">
      <c r="A241" s="60">
        <v>240</v>
      </c>
      <c r="B241" s="61" t="s">
        <v>1</v>
      </c>
      <c r="C241" s="63">
        <v>64660.86</v>
      </c>
    </row>
    <row r="242" spans="1:3" ht="16.5" hidden="1" customHeight="1">
      <c r="A242" s="60">
        <v>241</v>
      </c>
      <c r="B242" s="61" t="s">
        <v>1</v>
      </c>
      <c r="C242" s="63">
        <v>28927.01</v>
      </c>
    </row>
    <row r="243" spans="1:3" ht="16.5" hidden="1" customHeight="1">
      <c r="A243" s="60">
        <v>242</v>
      </c>
      <c r="B243" s="61" t="s">
        <v>1</v>
      </c>
      <c r="C243" s="63">
        <v>15130.84</v>
      </c>
    </row>
    <row r="244" spans="1:3" ht="16.5" hidden="1" customHeight="1">
      <c r="A244" s="60">
        <v>243</v>
      </c>
      <c r="B244" s="61" t="s">
        <v>1</v>
      </c>
      <c r="C244" s="63">
        <v>394460</v>
      </c>
    </row>
    <row r="245" spans="1:3" ht="16.5" hidden="1" customHeight="1">
      <c r="A245" s="60">
        <v>244</v>
      </c>
      <c r="B245" s="61" t="s">
        <v>1</v>
      </c>
      <c r="C245" s="63">
        <v>189158.67</v>
      </c>
    </row>
    <row r="246" spans="1:3" ht="16.5" hidden="1" customHeight="1">
      <c r="A246" s="60">
        <v>245</v>
      </c>
      <c r="B246" s="61" t="s">
        <v>1</v>
      </c>
      <c r="C246" s="63">
        <v>20422.86</v>
      </c>
    </row>
    <row r="247" spans="1:3" ht="16.5" hidden="1" customHeight="1">
      <c r="A247" s="60">
        <v>246</v>
      </c>
      <c r="B247" s="61" t="s">
        <v>1</v>
      </c>
      <c r="C247" s="63">
        <v>3003.73</v>
      </c>
    </row>
    <row r="248" spans="1:3" ht="16.5" hidden="1" customHeight="1">
      <c r="A248" s="60">
        <v>247</v>
      </c>
      <c r="B248" s="61" t="s">
        <v>1</v>
      </c>
      <c r="C248" s="63">
        <v>3146000</v>
      </c>
    </row>
    <row r="249" spans="1:3" ht="16.5" hidden="1" customHeight="1">
      <c r="A249" s="60">
        <v>248</v>
      </c>
      <c r="B249" s="61" t="s">
        <v>1</v>
      </c>
      <c r="C249" s="63">
        <v>3219955.2</v>
      </c>
    </row>
    <row r="250" spans="1:3" ht="16.5" hidden="1" customHeight="1">
      <c r="A250" s="60">
        <v>249</v>
      </c>
      <c r="B250" s="61" t="s">
        <v>1</v>
      </c>
      <c r="C250" s="63">
        <v>62299.47</v>
      </c>
    </row>
    <row r="251" spans="1:3" ht="16.5" hidden="1" customHeight="1">
      <c r="A251" s="60">
        <v>250</v>
      </c>
      <c r="B251" s="61" t="s">
        <v>1</v>
      </c>
      <c r="C251" s="63">
        <v>3276000</v>
      </c>
    </row>
    <row r="252" spans="1:3" ht="16.5" hidden="1" customHeight="1">
      <c r="A252" s="60">
        <v>251</v>
      </c>
      <c r="B252" s="61" t="s">
        <v>1</v>
      </c>
      <c r="C252" s="63">
        <v>4662000</v>
      </c>
    </row>
    <row r="253" spans="1:3" ht="16.5" hidden="1" customHeight="1">
      <c r="A253" s="60">
        <v>252</v>
      </c>
      <c r="B253" s="61" t="s">
        <v>1</v>
      </c>
      <c r="C253" s="63">
        <v>1680000</v>
      </c>
    </row>
    <row r="254" spans="1:3" ht="16.5" hidden="1" customHeight="1">
      <c r="A254" s="60">
        <v>253</v>
      </c>
      <c r="B254" s="61" t="s">
        <v>1</v>
      </c>
      <c r="C254" s="63">
        <v>2016000</v>
      </c>
    </row>
    <row r="255" spans="1:3" ht="16.5" hidden="1" customHeight="1">
      <c r="A255" s="60">
        <v>254</v>
      </c>
      <c r="B255" s="61" t="s">
        <v>1</v>
      </c>
      <c r="C255" s="63">
        <v>103037.9</v>
      </c>
    </row>
    <row r="256" spans="1:3" ht="16.5" hidden="1" customHeight="1">
      <c r="A256" s="60">
        <v>255</v>
      </c>
      <c r="B256" s="61" t="s">
        <v>1</v>
      </c>
      <c r="C256" s="63">
        <v>174845</v>
      </c>
    </row>
    <row r="257" spans="1:3" ht="16.5" hidden="1" customHeight="1">
      <c r="A257" s="60">
        <v>256</v>
      </c>
      <c r="B257" s="61" t="s">
        <v>1</v>
      </c>
      <c r="C257" s="63">
        <v>491247.17</v>
      </c>
    </row>
    <row r="258" spans="1:3" ht="16.5" hidden="1" customHeight="1">
      <c r="A258" s="60">
        <v>257</v>
      </c>
      <c r="B258" s="61" t="s">
        <v>1</v>
      </c>
      <c r="C258" s="63">
        <v>8419.98</v>
      </c>
    </row>
    <row r="259" spans="1:3" ht="16.5" hidden="1" customHeight="1">
      <c r="A259" s="60">
        <v>258</v>
      </c>
      <c r="B259" s="61" t="s">
        <v>1</v>
      </c>
      <c r="C259" s="63">
        <v>17926.150000000001</v>
      </c>
    </row>
    <row r="260" spans="1:3" ht="16.5" hidden="1" customHeight="1">
      <c r="A260" s="60">
        <v>259</v>
      </c>
      <c r="B260" s="61" t="s">
        <v>1</v>
      </c>
      <c r="C260" s="63">
        <v>306.37</v>
      </c>
    </row>
    <row r="261" spans="1:3" ht="16.5" hidden="1" customHeight="1">
      <c r="A261" s="60">
        <v>260</v>
      </c>
      <c r="B261" s="61" t="s">
        <v>1</v>
      </c>
      <c r="C261" s="63">
        <v>4890.7</v>
      </c>
    </row>
    <row r="262" spans="1:3" ht="16.5" hidden="1" customHeight="1">
      <c r="A262" s="60">
        <v>261</v>
      </c>
      <c r="B262" s="61" t="s">
        <v>1</v>
      </c>
      <c r="C262" s="63">
        <v>12214.31</v>
      </c>
    </row>
    <row r="263" spans="1:3" ht="16.5" hidden="1" customHeight="1">
      <c r="A263" s="60">
        <v>262</v>
      </c>
      <c r="B263" s="61" t="s">
        <v>1</v>
      </c>
      <c r="C263" s="63">
        <v>14956.81</v>
      </c>
    </row>
    <row r="264" spans="1:3" ht="16.5" hidden="1" customHeight="1">
      <c r="A264" s="60">
        <v>263</v>
      </c>
      <c r="B264" s="61" t="s">
        <v>1</v>
      </c>
      <c r="C264" s="63">
        <v>6716.71</v>
      </c>
    </row>
    <row r="265" spans="1:3" ht="16.5" hidden="1" customHeight="1">
      <c r="A265" s="60">
        <v>264</v>
      </c>
      <c r="B265" s="61" t="s">
        <v>1</v>
      </c>
      <c r="C265" s="63">
        <v>92119.55</v>
      </c>
    </row>
    <row r="266" spans="1:3" ht="16.5" hidden="1" customHeight="1">
      <c r="A266" s="60">
        <v>265</v>
      </c>
      <c r="B266" s="61" t="s">
        <v>1</v>
      </c>
      <c r="C266" s="63">
        <v>3611850</v>
      </c>
    </row>
    <row r="267" spans="1:3" ht="16.5" hidden="1" customHeight="1">
      <c r="A267" s="60">
        <v>266</v>
      </c>
      <c r="B267" s="61" t="s">
        <v>1</v>
      </c>
      <c r="C267" s="63">
        <v>2520000</v>
      </c>
    </row>
    <row r="268" spans="1:3" ht="16.5" hidden="1" customHeight="1">
      <c r="A268" s="60">
        <v>267</v>
      </c>
      <c r="B268" s="61" t="s">
        <v>1</v>
      </c>
      <c r="C268" s="63">
        <v>128601.49</v>
      </c>
    </row>
    <row r="269" spans="1:3" ht="16.5" hidden="1" customHeight="1">
      <c r="A269" s="60">
        <v>268</v>
      </c>
      <c r="B269" s="61" t="s">
        <v>1</v>
      </c>
      <c r="C269" s="63">
        <v>26620</v>
      </c>
    </row>
    <row r="270" spans="1:3" ht="16.5" hidden="1" customHeight="1">
      <c r="A270" s="60">
        <v>269</v>
      </c>
      <c r="B270" s="61" t="s">
        <v>1</v>
      </c>
      <c r="C270" s="63">
        <v>62920</v>
      </c>
    </row>
    <row r="271" spans="1:3" ht="16.5" hidden="1" customHeight="1">
      <c r="A271" s="60">
        <v>270</v>
      </c>
      <c r="B271" s="61" t="s">
        <v>1</v>
      </c>
      <c r="C271" s="63">
        <v>29815.71</v>
      </c>
    </row>
    <row r="272" spans="1:3" ht="16.5" hidden="1" customHeight="1">
      <c r="A272" s="60">
        <v>271</v>
      </c>
      <c r="B272" s="61" t="s">
        <v>1</v>
      </c>
      <c r="C272" s="63">
        <v>5295.66</v>
      </c>
    </row>
    <row r="273" spans="1:3" ht="16.5" hidden="1" customHeight="1">
      <c r="A273" s="60">
        <v>272</v>
      </c>
      <c r="B273" s="61" t="s">
        <v>1</v>
      </c>
      <c r="C273" s="63">
        <v>4296.04</v>
      </c>
    </row>
    <row r="274" spans="1:3" ht="16.5" hidden="1" customHeight="1">
      <c r="A274" s="60">
        <v>273</v>
      </c>
      <c r="B274" s="61" t="s">
        <v>1</v>
      </c>
      <c r="C274" s="63">
        <v>14817.12</v>
      </c>
    </row>
    <row r="275" spans="1:3" ht="16.5" hidden="1" customHeight="1">
      <c r="A275" s="60">
        <v>274</v>
      </c>
      <c r="B275" s="61" t="s">
        <v>1</v>
      </c>
      <c r="C275" s="63">
        <v>20564.349999999999</v>
      </c>
    </row>
    <row r="276" spans="1:3" s="65" customFormat="1" ht="16.5" hidden="1" customHeight="1">
      <c r="A276" s="60">
        <v>275</v>
      </c>
      <c r="B276" s="61" t="s">
        <v>1</v>
      </c>
      <c r="C276" s="63">
        <v>23526.85</v>
      </c>
    </row>
    <row r="277" spans="1:3" ht="16.5" hidden="1" customHeight="1">
      <c r="A277" s="60">
        <v>276</v>
      </c>
      <c r="B277" s="61" t="s">
        <v>1</v>
      </c>
      <c r="C277" s="63">
        <v>128803.29</v>
      </c>
    </row>
    <row r="278" spans="1:3" ht="16.5" hidden="1" customHeight="1">
      <c r="A278" s="60">
        <v>277</v>
      </c>
      <c r="B278" s="61" t="s">
        <v>1</v>
      </c>
      <c r="C278" s="63">
        <v>7101460.71</v>
      </c>
    </row>
    <row r="279" spans="1:3" ht="16.5" hidden="1" customHeight="1">
      <c r="A279" s="60">
        <v>278</v>
      </c>
      <c r="B279" s="61" t="s">
        <v>1</v>
      </c>
      <c r="C279" s="63">
        <v>0</v>
      </c>
    </row>
    <row r="280" spans="1:3" ht="16.5" hidden="1" customHeight="1">
      <c r="A280" s="60">
        <v>279</v>
      </c>
      <c r="B280" s="61" t="s">
        <v>1</v>
      </c>
      <c r="C280" s="63">
        <v>0</v>
      </c>
    </row>
    <row r="281" spans="1:3" ht="16.5" hidden="1" customHeight="1">
      <c r="A281" s="60">
        <v>280</v>
      </c>
      <c r="B281" s="61" t="s">
        <v>1</v>
      </c>
      <c r="C281" s="63">
        <v>0</v>
      </c>
    </row>
    <row r="282" spans="1:3" ht="16.5" hidden="1" customHeight="1">
      <c r="A282" s="60">
        <v>281</v>
      </c>
      <c r="B282" s="61" t="s">
        <v>1</v>
      </c>
      <c r="C282" s="63">
        <v>607534.86</v>
      </c>
    </row>
    <row r="283" spans="1:3" ht="16.5" hidden="1" customHeight="1">
      <c r="A283" s="60">
        <v>282</v>
      </c>
      <c r="B283" s="61" t="s">
        <v>1</v>
      </c>
      <c r="C283" s="63">
        <v>80779.009999999995</v>
      </c>
    </row>
    <row r="284" spans="1:3" ht="16.5" hidden="1" customHeight="1">
      <c r="A284" s="60">
        <v>283</v>
      </c>
      <c r="B284" s="61" t="s">
        <v>1</v>
      </c>
      <c r="C284" s="66">
        <v>204792</v>
      </c>
    </row>
    <row r="285" spans="1:3" ht="16.5" hidden="1" customHeight="1">
      <c r="A285" s="60">
        <v>284</v>
      </c>
      <c r="B285" s="61" t="s">
        <v>1</v>
      </c>
      <c r="C285" s="66">
        <v>62752</v>
      </c>
    </row>
    <row r="286" spans="1:3" ht="16.5" hidden="1" customHeight="1">
      <c r="A286" s="60">
        <v>285</v>
      </c>
      <c r="B286" s="61" t="s">
        <v>1</v>
      </c>
      <c r="C286" s="66">
        <v>101600</v>
      </c>
    </row>
    <row r="287" spans="1:3" ht="16.5" hidden="1" customHeight="1">
      <c r="A287" s="60">
        <v>286</v>
      </c>
      <c r="B287" s="61" t="s">
        <v>1</v>
      </c>
      <c r="C287" s="66">
        <v>155000</v>
      </c>
    </row>
    <row r="288" spans="1:3" ht="16.5" hidden="1" customHeight="1">
      <c r="A288" s="60">
        <v>287</v>
      </c>
      <c r="B288" s="61" t="s">
        <v>1</v>
      </c>
      <c r="C288" s="66">
        <v>50880</v>
      </c>
    </row>
    <row r="289" spans="1:3" ht="16.5" hidden="1" customHeight="1">
      <c r="A289" s="60">
        <v>288</v>
      </c>
      <c r="B289" s="61" t="s">
        <v>1</v>
      </c>
      <c r="C289" s="66">
        <v>451136</v>
      </c>
    </row>
    <row r="290" spans="1:3" ht="16.5" hidden="1" customHeight="1">
      <c r="A290" s="60">
        <v>289</v>
      </c>
      <c r="B290" s="61" t="s">
        <v>1</v>
      </c>
      <c r="C290" s="66">
        <v>57960</v>
      </c>
    </row>
    <row r="291" spans="1:3" ht="16.5" hidden="1" customHeight="1">
      <c r="A291" s="60">
        <v>290</v>
      </c>
      <c r="B291" s="61" t="s">
        <v>1</v>
      </c>
      <c r="C291" s="66">
        <v>32760</v>
      </c>
    </row>
    <row r="292" spans="1:3" ht="16.5" hidden="1" customHeight="1">
      <c r="A292" s="60">
        <v>291</v>
      </c>
      <c r="B292" s="61" t="s">
        <v>1</v>
      </c>
      <c r="C292" s="66">
        <v>154929.60000000001</v>
      </c>
    </row>
    <row r="293" spans="1:3" ht="16.5" hidden="1" customHeight="1">
      <c r="A293" s="60">
        <v>292</v>
      </c>
      <c r="B293" s="61" t="s">
        <v>1</v>
      </c>
      <c r="C293" s="66">
        <v>171720</v>
      </c>
    </row>
    <row r="294" spans="1:3" ht="16.5" hidden="1" customHeight="1">
      <c r="A294" s="60">
        <v>293</v>
      </c>
      <c r="B294" s="61" t="s">
        <v>1</v>
      </c>
      <c r="C294" s="66">
        <v>42400</v>
      </c>
    </row>
    <row r="295" spans="1:3" ht="16.5" hidden="1" customHeight="1">
      <c r="A295" s="60">
        <v>294</v>
      </c>
      <c r="B295" s="61" t="s">
        <v>1</v>
      </c>
      <c r="C295" s="66">
        <v>11340</v>
      </c>
    </row>
    <row r="296" spans="1:3" ht="16.5" hidden="1" customHeight="1">
      <c r="A296" s="60">
        <v>295</v>
      </c>
      <c r="B296" s="61" t="s">
        <v>1</v>
      </c>
      <c r="C296" s="66">
        <v>37800</v>
      </c>
    </row>
    <row r="297" spans="1:3" ht="16.5" hidden="1" customHeight="1">
      <c r="A297" s="60">
        <v>296</v>
      </c>
      <c r="B297" s="61" t="s">
        <v>1</v>
      </c>
      <c r="C297" s="66">
        <v>3024</v>
      </c>
    </row>
    <row r="298" spans="1:3" ht="16.5" hidden="1" customHeight="1">
      <c r="A298" s="60">
        <v>297</v>
      </c>
      <c r="B298" s="61" t="s">
        <v>1</v>
      </c>
      <c r="C298" s="66">
        <v>80560</v>
      </c>
    </row>
    <row r="299" spans="1:3" ht="16.5" hidden="1" customHeight="1">
      <c r="A299" s="60">
        <v>298</v>
      </c>
      <c r="B299" s="61" t="s">
        <v>1</v>
      </c>
      <c r="C299" s="66">
        <v>254400</v>
      </c>
    </row>
    <row r="300" spans="1:3" ht="16.5" hidden="1" customHeight="1">
      <c r="A300" s="60">
        <v>299</v>
      </c>
      <c r="B300" s="61" t="s">
        <v>1</v>
      </c>
      <c r="C300" s="66">
        <v>182320</v>
      </c>
    </row>
    <row r="301" spans="1:3" ht="16.5" hidden="1" customHeight="1">
      <c r="A301" s="60">
        <v>300</v>
      </c>
      <c r="B301" s="61" t="s">
        <v>1</v>
      </c>
      <c r="C301" s="66">
        <v>110664</v>
      </c>
    </row>
    <row r="302" spans="1:3" ht="16.5" hidden="1" customHeight="1">
      <c r="A302" s="60">
        <v>301</v>
      </c>
      <c r="B302" s="61" t="s">
        <v>1</v>
      </c>
      <c r="C302" s="66">
        <v>480112.16</v>
      </c>
    </row>
    <row r="303" spans="1:3" ht="16.5" hidden="1" customHeight="1">
      <c r="A303" s="60">
        <v>302</v>
      </c>
      <c r="B303" s="61" t="s">
        <v>1</v>
      </c>
      <c r="C303" s="66">
        <v>491305.76</v>
      </c>
    </row>
    <row r="304" spans="1:3" ht="16.5" hidden="1" customHeight="1">
      <c r="A304" s="60">
        <v>303</v>
      </c>
      <c r="B304" s="61" t="s">
        <v>1</v>
      </c>
      <c r="C304" s="66">
        <v>11872</v>
      </c>
    </row>
    <row r="305" spans="1:3" ht="16.5" hidden="1" customHeight="1">
      <c r="A305" s="60">
        <v>304</v>
      </c>
      <c r="B305" s="61" t="s">
        <v>1</v>
      </c>
      <c r="C305" s="66">
        <v>195888</v>
      </c>
    </row>
    <row r="306" spans="1:3" ht="16.5" hidden="1" customHeight="1">
      <c r="A306" s="60">
        <v>305</v>
      </c>
      <c r="B306" s="61" t="s">
        <v>1</v>
      </c>
      <c r="C306" s="66">
        <v>32393.599999999999</v>
      </c>
    </row>
    <row r="307" spans="1:3" ht="16.5" hidden="1" customHeight="1">
      <c r="A307" s="60">
        <v>306</v>
      </c>
      <c r="B307" s="61" t="s">
        <v>1</v>
      </c>
      <c r="C307" s="66">
        <v>37312</v>
      </c>
    </row>
    <row r="308" spans="1:3" ht="16.5" hidden="1" customHeight="1">
      <c r="A308" s="60">
        <v>307</v>
      </c>
      <c r="B308" s="61" t="s">
        <v>1</v>
      </c>
      <c r="C308" s="66">
        <v>478712.96</v>
      </c>
    </row>
    <row r="309" spans="1:3" ht="16.5" hidden="1" customHeight="1">
      <c r="A309" s="60">
        <v>308</v>
      </c>
      <c r="B309" s="61" t="s">
        <v>1</v>
      </c>
      <c r="C309" s="66">
        <v>170448</v>
      </c>
    </row>
    <row r="310" spans="1:3" ht="16.5" hidden="1" customHeight="1">
      <c r="A310" s="60">
        <v>309</v>
      </c>
      <c r="B310" s="61" t="s">
        <v>1</v>
      </c>
      <c r="C310" s="66">
        <v>66992</v>
      </c>
    </row>
    <row r="311" spans="1:3" ht="16.5" hidden="1" customHeight="1">
      <c r="A311" s="60">
        <v>310</v>
      </c>
      <c r="B311" s="61" t="s">
        <v>1</v>
      </c>
      <c r="C311" s="66">
        <v>250584</v>
      </c>
    </row>
    <row r="312" spans="1:3" ht="16.5" hidden="1" customHeight="1">
      <c r="A312" s="60">
        <v>311</v>
      </c>
      <c r="B312" s="61" t="s">
        <v>1</v>
      </c>
      <c r="C312" s="66">
        <v>35616</v>
      </c>
    </row>
    <row r="313" spans="1:3" ht="16.5" hidden="1" customHeight="1">
      <c r="A313" s="60">
        <v>312</v>
      </c>
      <c r="B313" s="61" t="s">
        <v>1</v>
      </c>
      <c r="C313" s="63">
        <v>121000</v>
      </c>
    </row>
    <row r="314" spans="1:3" ht="16.5" hidden="1" customHeight="1">
      <c r="A314" s="60">
        <v>313</v>
      </c>
      <c r="B314" s="61" t="s">
        <v>1</v>
      </c>
      <c r="C314" s="66">
        <v>42400</v>
      </c>
    </row>
    <row r="315" spans="1:3" ht="16.5" hidden="1" customHeight="1">
      <c r="A315" s="60">
        <v>314</v>
      </c>
      <c r="B315" s="61" t="s">
        <v>1</v>
      </c>
      <c r="C315" s="66">
        <v>61056</v>
      </c>
    </row>
    <row r="316" spans="1:3" ht="16.5" hidden="1" customHeight="1">
      <c r="A316" s="60">
        <v>315</v>
      </c>
      <c r="B316" s="61" t="s">
        <v>1</v>
      </c>
      <c r="C316" s="63">
        <v>5898635.5999999996</v>
      </c>
    </row>
    <row r="317" spans="1:3" ht="16.5" hidden="1" customHeight="1">
      <c r="A317" s="60">
        <v>316</v>
      </c>
      <c r="B317" s="61" t="s">
        <v>1</v>
      </c>
      <c r="C317" s="63">
        <v>20836.759999999998</v>
      </c>
    </row>
    <row r="318" spans="1:3" ht="16.5" hidden="1" customHeight="1">
      <c r="A318" s="60">
        <v>317</v>
      </c>
      <c r="B318" s="61" t="s">
        <v>1</v>
      </c>
      <c r="C318" s="63">
        <v>30811</v>
      </c>
    </row>
    <row r="319" spans="1:3" ht="16.5" hidden="1" customHeight="1">
      <c r="A319" s="60">
        <v>318</v>
      </c>
      <c r="B319" s="61" t="s">
        <v>1</v>
      </c>
      <c r="C319" s="63">
        <v>384863.05</v>
      </c>
    </row>
    <row r="320" spans="1:3" ht="16.5" hidden="1" customHeight="1">
      <c r="A320" s="60">
        <v>319</v>
      </c>
      <c r="B320" s="61" t="s">
        <v>1</v>
      </c>
      <c r="C320" s="63">
        <v>69345.08</v>
      </c>
    </row>
    <row r="321" spans="1:3" ht="16.5" hidden="1" customHeight="1">
      <c r="A321" s="60">
        <v>320</v>
      </c>
      <c r="B321" s="61" t="s">
        <v>1</v>
      </c>
      <c r="C321" s="66">
        <v>7208</v>
      </c>
    </row>
    <row r="322" spans="1:3" ht="16.5" hidden="1" customHeight="1">
      <c r="A322" s="60">
        <v>321</v>
      </c>
      <c r="B322" s="61" t="s">
        <v>1</v>
      </c>
      <c r="C322" s="66">
        <v>8064</v>
      </c>
    </row>
    <row r="323" spans="1:3" ht="16.5" hidden="1" customHeight="1">
      <c r="A323" s="60">
        <v>322</v>
      </c>
      <c r="B323" s="61" t="s">
        <v>1</v>
      </c>
      <c r="C323" s="66">
        <v>7392</v>
      </c>
    </row>
    <row r="324" spans="1:3" ht="16.5" hidden="1" customHeight="1">
      <c r="A324" s="60">
        <v>323</v>
      </c>
      <c r="B324" s="61" t="s">
        <v>1</v>
      </c>
      <c r="C324" s="66">
        <v>10600</v>
      </c>
    </row>
    <row r="325" spans="1:3" ht="16.5" hidden="1" customHeight="1">
      <c r="A325" s="60">
        <v>324</v>
      </c>
      <c r="B325" s="61" t="s">
        <v>1</v>
      </c>
      <c r="C325" s="66">
        <v>13104</v>
      </c>
    </row>
    <row r="326" spans="1:3" ht="16.5" hidden="1" customHeight="1">
      <c r="A326" s="60">
        <v>325</v>
      </c>
      <c r="B326" s="61" t="s">
        <v>1</v>
      </c>
      <c r="C326" s="66">
        <v>35280</v>
      </c>
    </row>
    <row r="327" spans="1:3" ht="16.5" hidden="1" customHeight="1">
      <c r="A327" s="60">
        <v>326</v>
      </c>
      <c r="B327" s="61" t="s">
        <v>1</v>
      </c>
      <c r="C327" s="66">
        <v>5040</v>
      </c>
    </row>
    <row r="328" spans="1:3" ht="16.5" hidden="1" customHeight="1">
      <c r="A328" s="60">
        <v>327</v>
      </c>
      <c r="B328" s="61" t="s">
        <v>1</v>
      </c>
      <c r="C328" s="66">
        <v>25440</v>
      </c>
    </row>
    <row r="329" spans="1:3" ht="16.5" hidden="1" customHeight="1">
      <c r="A329" s="60">
        <v>328</v>
      </c>
      <c r="B329" s="61" t="s">
        <v>1</v>
      </c>
      <c r="C329" s="66">
        <v>45360</v>
      </c>
    </row>
    <row r="330" spans="1:3" ht="16.5" hidden="1" customHeight="1">
      <c r="A330" s="60">
        <v>329</v>
      </c>
      <c r="B330" s="61" t="s">
        <v>1</v>
      </c>
      <c r="C330" s="66">
        <v>52920</v>
      </c>
    </row>
    <row r="331" spans="1:3" ht="16.5" hidden="1" customHeight="1">
      <c r="A331" s="60">
        <v>330</v>
      </c>
      <c r="B331" s="61" t="s">
        <v>1</v>
      </c>
      <c r="C331" s="66">
        <v>25440</v>
      </c>
    </row>
    <row r="332" spans="1:3" ht="16.5" hidden="1" customHeight="1">
      <c r="A332" s="60">
        <v>331</v>
      </c>
      <c r="B332" s="61" t="s">
        <v>1</v>
      </c>
      <c r="C332" s="66">
        <v>84800</v>
      </c>
    </row>
    <row r="333" spans="1:3" ht="16.5" hidden="1" customHeight="1">
      <c r="A333" s="60">
        <v>332</v>
      </c>
      <c r="B333" s="61" t="s">
        <v>1</v>
      </c>
      <c r="C333" s="66">
        <v>51643.199999999997</v>
      </c>
    </row>
    <row r="334" spans="1:3" ht="16.5" hidden="1" customHeight="1">
      <c r="A334" s="60">
        <v>333</v>
      </c>
      <c r="B334" s="61" t="s">
        <v>1</v>
      </c>
      <c r="C334" s="66">
        <v>13568</v>
      </c>
    </row>
    <row r="335" spans="1:3" ht="16.5" hidden="1" customHeight="1">
      <c r="A335" s="60">
        <v>334</v>
      </c>
      <c r="B335" s="61" t="s">
        <v>1</v>
      </c>
      <c r="C335" s="66">
        <v>10176</v>
      </c>
    </row>
    <row r="336" spans="1:3" ht="16.5" hidden="1" customHeight="1">
      <c r="A336" s="60">
        <v>335</v>
      </c>
      <c r="B336" s="61" t="s">
        <v>1</v>
      </c>
      <c r="C336" s="63">
        <v>71282.94</v>
      </c>
    </row>
    <row r="337" spans="1:3" ht="16.5" hidden="1" customHeight="1">
      <c r="A337" s="60">
        <v>336</v>
      </c>
      <c r="B337" s="61" t="s">
        <v>1</v>
      </c>
      <c r="C337" s="63">
        <v>474880</v>
      </c>
    </row>
    <row r="338" spans="1:3" ht="16.5" hidden="1" customHeight="1">
      <c r="A338" s="60">
        <v>337</v>
      </c>
      <c r="B338" s="61" t="s">
        <v>1</v>
      </c>
      <c r="C338" s="63">
        <v>23744</v>
      </c>
    </row>
    <row r="339" spans="1:3" ht="16.5" hidden="1" customHeight="1">
      <c r="A339" s="60">
        <v>338</v>
      </c>
      <c r="B339" s="61" t="s">
        <v>1</v>
      </c>
      <c r="C339" s="63">
        <v>194404</v>
      </c>
    </row>
    <row r="340" spans="1:3" ht="16.5" hidden="1" customHeight="1">
      <c r="A340" s="60">
        <v>339</v>
      </c>
      <c r="B340" s="61" t="s">
        <v>1</v>
      </c>
      <c r="C340" s="63">
        <v>118720</v>
      </c>
    </row>
    <row r="341" spans="1:3" ht="16.5" hidden="1" customHeight="1">
      <c r="A341" s="60">
        <v>340</v>
      </c>
      <c r="B341" s="61" t="s">
        <v>1</v>
      </c>
      <c r="C341" s="63">
        <v>46200</v>
      </c>
    </row>
    <row r="342" spans="1:3" ht="16.5" hidden="1" customHeight="1">
      <c r="A342" s="60">
        <v>341</v>
      </c>
      <c r="B342" s="61" t="s">
        <v>1</v>
      </c>
      <c r="C342" s="63">
        <v>165911.20000000001</v>
      </c>
    </row>
    <row r="343" spans="1:3" ht="16.5" hidden="1" customHeight="1">
      <c r="A343" s="60">
        <v>342</v>
      </c>
      <c r="B343" s="61" t="s">
        <v>1</v>
      </c>
      <c r="C343" s="63">
        <v>53424</v>
      </c>
    </row>
    <row r="344" spans="1:3" ht="16.5" hidden="1" customHeight="1">
      <c r="A344" s="60">
        <v>343</v>
      </c>
      <c r="B344" s="61" t="s">
        <v>1</v>
      </c>
      <c r="C344" s="63">
        <v>101760</v>
      </c>
    </row>
    <row r="345" spans="1:3" ht="16.5" hidden="1" customHeight="1">
      <c r="A345" s="60">
        <v>344</v>
      </c>
      <c r="B345" s="61" t="s">
        <v>1</v>
      </c>
      <c r="C345" s="63">
        <v>194404</v>
      </c>
    </row>
    <row r="346" spans="1:3" ht="16.5" hidden="1" customHeight="1">
      <c r="A346" s="60">
        <v>345</v>
      </c>
      <c r="B346" s="61" t="s">
        <v>1</v>
      </c>
      <c r="C346" s="63">
        <v>19504</v>
      </c>
    </row>
    <row r="347" spans="1:3" ht="16.5" hidden="1" customHeight="1">
      <c r="A347" s="60">
        <v>346</v>
      </c>
      <c r="B347" s="61" t="s">
        <v>1</v>
      </c>
      <c r="C347" s="63">
        <v>24308</v>
      </c>
    </row>
    <row r="348" spans="1:3" ht="16.5" hidden="1" customHeight="1">
      <c r="A348" s="60">
        <v>347</v>
      </c>
      <c r="B348" s="61" t="s">
        <v>1</v>
      </c>
      <c r="C348" s="63">
        <v>13356</v>
      </c>
    </row>
    <row r="349" spans="1:3" ht="16.5" hidden="1" customHeight="1">
      <c r="A349" s="60">
        <v>348</v>
      </c>
      <c r="B349" s="61" t="s">
        <v>1</v>
      </c>
      <c r="C349" s="63">
        <v>68688</v>
      </c>
    </row>
    <row r="350" spans="1:3" ht="16.5" hidden="1" customHeight="1">
      <c r="A350" s="60">
        <v>349</v>
      </c>
      <c r="B350" s="61" t="s">
        <v>1</v>
      </c>
      <c r="C350" s="63">
        <v>4200</v>
      </c>
    </row>
    <row r="351" spans="1:3" ht="16.5" hidden="1" customHeight="1">
      <c r="A351" s="60">
        <v>350</v>
      </c>
      <c r="B351" s="61" t="s">
        <v>1</v>
      </c>
      <c r="C351" s="63">
        <v>37800</v>
      </c>
    </row>
    <row r="352" spans="1:3" ht="16.5" hidden="1" customHeight="1">
      <c r="A352" s="60">
        <v>351</v>
      </c>
      <c r="B352" s="61" t="s">
        <v>1</v>
      </c>
      <c r="C352" s="63">
        <v>22048</v>
      </c>
    </row>
    <row r="353" spans="1:3" ht="16.5" hidden="1" customHeight="1">
      <c r="A353" s="60">
        <v>352</v>
      </c>
      <c r="B353" s="61" t="s">
        <v>1</v>
      </c>
      <c r="C353" s="63">
        <v>229468.79999999999</v>
      </c>
    </row>
    <row r="354" spans="1:3" ht="16.5" hidden="1" customHeight="1">
      <c r="A354" s="60">
        <v>353</v>
      </c>
      <c r="B354" s="61" t="s">
        <v>1</v>
      </c>
      <c r="C354" s="63">
        <v>32563.200000000001</v>
      </c>
    </row>
    <row r="355" spans="1:3" ht="16.5" hidden="1" customHeight="1">
      <c r="A355" s="60">
        <v>354</v>
      </c>
      <c r="B355" s="61" t="s">
        <v>1</v>
      </c>
      <c r="C355" s="63">
        <v>124656</v>
      </c>
    </row>
    <row r="356" spans="1:3" ht="16.5" hidden="1" customHeight="1">
      <c r="A356" s="60">
        <v>355</v>
      </c>
      <c r="B356" s="61" t="s">
        <v>1</v>
      </c>
      <c r="C356" s="63">
        <v>106000</v>
      </c>
    </row>
    <row r="357" spans="1:3" ht="16.5" hidden="1" customHeight="1">
      <c r="A357" s="60">
        <v>356</v>
      </c>
      <c r="B357" s="61" t="s">
        <v>1</v>
      </c>
      <c r="C357" s="63">
        <v>6360</v>
      </c>
    </row>
    <row r="358" spans="1:3" ht="16.5" hidden="1" customHeight="1">
      <c r="A358" s="60">
        <v>357</v>
      </c>
      <c r="B358" s="61" t="s">
        <v>1</v>
      </c>
      <c r="C358" s="63">
        <v>127200</v>
      </c>
    </row>
    <row r="359" spans="1:3" ht="16.5" hidden="1" customHeight="1">
      <c r="A359" s="60">
        <v>358</v>
      </c>
      <c r="B359" s="61" t="s">
        <v>1</v>
      </c>
      <c r="C359" s="63">
        <v>14416</v>
      </c>
    </row>
    <row r="360" spans="1:3" ht="16.5" hidden="1" customHeight="1">
      <c r="A360" s="60">
        <v>359</v>
      </c>
      <c r="B360" s="61" t="s">
        <v>1</v>
      </c>
      <c r="C360" s="63">
        <v>120960</v>
      </c>
    </row>
    <row r="361" spans="1:3" ht="16.5" hidden="1" customHeight="1">
      <c r="A361" s="60">
        <v>360</v>
      </c>
      <c r="B361" s="61" t="s">
        <v>1</v>
      </c>
      <c r="C361" s="63">
        <v>76320</v>
      </c>
    </row>
    <row r="362" spans="1:3" ht="16.5" hidden="1" customHeight="1">
      <c r="A362" s="60">
        <v>361</v>
      </c>
      <c r="B362" s="61" t="s">
        <v>1</v>
      </c>
      <c r="C362" s="63">
        <v>25440</v>
      </c>
    </row>
    <row r="363" spans="1:3" ht="16.5" hidden="1" customHeight="1">
      <c r="A363" s="60">
        <v>362</v>
      </c>
      <c r="B363" s="61" t="s">
        <v>1</v>
      </c>
      <c r="C363" s="63">
        <v>7632</v>
      </c>
    </row>
    <row r="364" spans="1:3" ht="16.5" hidden="1" customHeight="1">
      <c r="A364" s="60">
        <v>363</v>
      </c>
      <c r="B364" s="61" t="s">
        <v>1</v>
      </c>
      <c r="C364" s="63">
        <v>33920</v>
      </c>
    </row>
    <row r="365" spans="1:3" s="65" customFormat="1" ht="16.5" hidden="1" customHeight="1">
      <c r="A365" s="60">
        <v>364</v>
      </c>
      <c r="B365" s="61" t="s">
        <v>1</v>
      </c>
      <c r="C365" s="63">
        <v>69960</v>
      </c>
    </row>
    <row r="366" spans="1:3" ht="16.5" hidden="1" customHeight="1">
      <c r="A366" s="60">
        <v>365</v>
      </c>
      <c r="B366" s="61" t="s">
        <v>1</v>
      </c>
      <c r="C366" s="63">
        <v>9328</v>
      </c>
    </row>
    <row r="367" spans="1:3" ht="16.5" hidden="1" customHeight="1">
      <c r="A367" s="60">
        <v>366</v>
      </c>
      <c r="B367" s="61" t="s">
        <v>1</v>
      </c>
      <c r="C367" s="63">
        <v>11448</v>
      </c>
    </row>
    <row r="368" spans="1:3" ht="16.5" hidden="1" customHeight="1">
      <c r="A368" s="60">
        <v>367</v>
      </c>
      <c r="B368" s="61" t="s">
        <v>1</v>
      </c>
      <c r="C368" s="63">
        <v>44520</v>
      </c>
    </row>
    <row r="369" spans="1:3" ht="16.5" hidden="1" customHeight="1">
      <c r="A369" s="60">
        <v>368</v>
      </c>
      <c r="B369" s="61" t="s">
        <v>1</v>
      </c>
      <c r="C369" s="63">
        <v>44096</v>
      </c>
    </row>
    <row r="370" spans="1:3" ht="16.5" hidden="1" customHeight="1">
      <c r="A370" s="60">
        <v>369</v>
      </c>
      <c r="B370" s="61" t="s">
        <v>1</v>
      </c>
      <c r="C370" s="63">
        <v>2394</v>
      </c>
    </row>
    <row r="371" spans="1:3" ht="16.5" hidden="1" customHeight="1">
      <c r="A371" s="60">
        <v>370</v>
      </c>
      <c r="B371" s="61" t="s">
        <v>1</v>
      </c>
      <c r="C371" s="63">
        <v>80560</v>
      </c>
    </row>
    <row r="372" spans="1:3" ht="16.5" hidden="1" customHeight="1">
      <c r="A372" s="60">
        <v>371</v>
      </c>
      <c r="B372" s="61" t="s">
        <v>1</v>
      </c>
      <c r="C372" s="63">
        <v>57748.800000000003</v>
      </c>
    </row>
    <row r="373" spans="1:3" ht="16.5" hidden="1" customHeight="1">
      <c r="A373" s="60">
        <v>372</v>
      </c>
      <c r="B373" s="61" t="s">
        <v>1</v>
      </c>
      <c r="C373" s="63">
        <v>83952</v>
      </c>
    </row>
    <row r="374" spans="1:3" ht="16.5" hidden="1" customHeight="1">
      <c r="A374" s="60">
        <v>373</v>
      </c>
      <c r="B374" s="61" t="s">
        <v>1</v>
      </c>
      <c r="C374" s="63">
        <v>152131.20000000001</v>
      </c>
    </row>
    <row r="375" spans="1:3" ht="16.5" hidden="1" customHeight="1">
      <c r="A375" s="60">
        <v>374</v>
      </c>
      <c r="B375" s="61" t="s">
        <v>1</v>
      </c>
      <c r="C375" s="63">
        <v>489720</v>
      </c>
    </row>
    <row r="376" spans="1:3" ht="16.5" hidden="1" customHeight="1">
      <c r="A376" s="60">
        <v>375</v>
      </c>
      <c r="B376" s="61" t="s">
        <v>1</v>
      </c>
      <c r="C376" s="63">
        <v>152640</v>
      </c>
    </row>
    <row r="377" spans="1:3" ht="16.5" hidden="1" customHeight="1">
      <c r="A377" s="60">
        <v>376</v>
      </c>
      <c r="B377" s="61" t="s">
        <v>1</v>
      </c>
      <c r="C377" s="63">
        <v>124656</v>
      </c>
    </row>
    <row r="378" spans="1:3" ht="16.5" hidden="1" customHeight="1">
      <c r="A378" s="60">
        <v>377</v>
      </c>
      <c r="B378" s="61" t="s">
        <v>1</v>
      </c>
      <c r="C378" s="66">
        <v>732672</v>
      </c>
    </row>
    <row r="379" spans="1:3" ht="16.5" hidden="1" customHeight="1">
      <c r="A379" s="60">
        <v>378</v>
      </c>
      <c r="B379" s="61" t="s">
        <v>1</v>
      </c>
      <c r="C379" s="66">
        <v>1210295.28</v>
      </c>
    </row>
    <row r="380" spans="1:3" ht="16.5" hidden="1" customHeight="1">
      <c r="A380" s="60">
        <v>379</v>
      </c>
      <c r="B380" s="61" t="s">
        <v>1</v>
      </c>
      <c r="C380" s="63">
        <v>213696</v>
      </c>
    </row>
    <row r="381" spans="1:3" ht="16.5" hidden="1" customHeight="1">
      <c r="A381" s="60">
        <v>380</v>
      </c>
      <c r="B381" s="61" t="s">
        <v>1</v>
      </c>
      <c r="C381" s="63">
        <v>83160</v>
      </c>
    </row>
    <row r="382" spans="1:3" ht="16.5" hidden="1" customHeight="1">
      <c r="A382" s="60">
        <v>381</v>
      </c>
      <c r="B382" s="61" t="s">
        <v>1</v>
      </c>
      <c r="C382" s="63">
        <v>10176</v>
      </c>
    </row>
    <row r="383" spans="1:3" ht="16.5" hidden="1" customHeight="1">
      <c r="A383" s="60">
        <v>382</v>
      </c>
      <c r="B383" s="61" t="s">
        <v>1</v>
      </c>
      <c r="C383" s="63">
        <v>35404</v>
      </c>
    </row>
    <row r="384" spans="1:3" ht="16.5" hidden="1" customHeight="1">
      <c r="A384" s="60">
        <v>383</v>
      </c>
      <c r="B384" s="61" t="s">
        <v>1</v>
      </c>
      <c r="C384" s="63">
        <v>15264</v>
      </c>
    </row>
    <row r="385" spans="1:3" ht="16.5" hidden="1" customHeight="1">
      <c r="A385" s="60">
        <v>384</v>
      </c>
      <c r="B385" s="61" t="s">
        <v>1</v>
      </c>
      <c r="C385" s="63">
        <v>5040</v>
      </c>
    </row>
    <row r="386" spans="1:3" ht="16.5" hidden="1" customHeight="1">
      <c r="A386" s="60">
        <v>385</v>
      </c>
      <c r="B386" s="61" t="s">
        <v>1</v>
      </c>
      <c r="C386" s="63">
        <v>7896</v>
      </c>
    </row>
    <row r="387" spans="1:3" ht="16.5" hidden="1" customHeight="1">
      <c r="A387" s="60">
        <v>386</v>
      </c>
      <c r="B387" s="61" t="s">
        <v>1</v>
      </c>
      <c r="C387" s="63">
        <v>3780</v>
      </c>
    </row>
    <row r="388" spans="1:3" ht="16.5" hidden="1" customHeight="1">
      <c r="A388" s="60">
        <v>387</v>
      </c>
      <c r="B388" s="61" t="s">
        <v>1</v>
      </c>
      <c r="C388" s="63">
        <v>10080</v>
      </c>
    </row>
    <row r="389" spans="1:3" ht="16.5" hidden="1" customHeight="1">
      <c r="A389" s="60">
        <v>388</v>
      </c>
      <c r="B389" s="61" t="s">
        <v>1</v>
      </c>
      <c r="C389" s="63">
        <v>16960</v>
      </c>
    </row>
    <row r="390" spans="1:3" ht="16.5" hidden="1" customHeight="1">
      <c r="A390" s="60">
        <v>389</v>
      </c>
      <c r="B390" s="61" t="s">
        <v>1</v>
      </c>
      <c r="C390" s="63">
        <v>12288</v>
      </c>
    </row>
    <row r="391" spans="1:3" ht="16.5" hidden="1" customHeight="1">
      <c r="A391" s="60">
        <v>390</v>
      </c>
      <c r="B391" s="61" t="s">
        <v>1</v>
      </c>
      <c r="C391" s="63">
        <v>5544</v>
      </c>
    </row>
    <row r="392" spans="1:3" ht="16.5" hidden="1" customHeight="1">
      <c r="A392" s="60">
        <v>391</v>
      </c>
      <c r="B392" s="61" t="s">
        <v>1</v>
      </c>
      <c r="C392" s="63">
        <v>5040</v>
      </c>
    </row>
    <row r="393" spans="1:3" ht="16.5" hidden="1" customHeight="1">
      <c r="A393" s="60">
        <v>392</v>
      </c>
      <c r="B393" s="61" t="s">
        <v>1</v>
      </c>
      <c r="C393" s="63">
        <v>27136</v>
      </c>
    </row>
    <row r="394" spans="1:3" ht="16.5" hidden="1" customHeight="1">
      <c r="A394" s="60">
        <v>393</v>
      </c>
      <c r="B394" s="61" t="s">
        <v>1</v>
      </c>
      <c r="C394" s="63">
        <v>27984</v>
      </c>
    </row>
    <row r="395" spans="1:3" ht="16.5" hidden="1" customHeight="1">
      <c r="A395" s="60">
        <v>394</v>
      </c>
      <c r="B395" s="61" t="s">
        <v>1</v>
      </c>
      <c r="C395" s="63">
        <v>121600</v>
      </c>
    </row>
    <row r="396" spans="1:3" ht="16.5" hidden="1" customHeight="1">
      <c r="A396" s="60">
        <v>395</v>
      </c>
      <c r="B396" s="61" t="s">
        <v>1</v>
      </c>
      <c r="C396" s="63">
        <v>156000</v>
      </c>
    </row>
    <row r="397" spans="1:3" ht="16.5" hidden="1" customHeight="1">
      <c r="A397" s="60">
        <v>396</v>
      </c>
      <c r="B397" s="61" t="s">
        <v>1</v>
      </c>
      <c r="C397" s="63">
        <v>100000</v>
      </c>
    </row>
    <row r="398" spans="1:3" ht="16.5" hidden="1" customHeight="1">
      <c r="A398" s="60">
        <v>397</v>
      </c>
      <c r="B398" s="61" t="s">
        <v>1</v>
      </c>
      <c r="C398" s="63">
        <v>5796</v>
      </c>
    </row>
    <row r="399" spans="1:3" ht="16.5" hidden="1" customHeight="1">
      <c r="A399" s="60">
        <v>398</v>
      </c>
      <c r="B399" s="61" t="s">
        <v>1</v>
      </c>
      <c r="C399" s="63">
        <v>97096</v>
      </c>
    </row>
    <row r="400" spans="1:3" ht="16.5" hidden="1" customHeight="1">
      <c r="A400" s="60">
        <v>399</v>
      </c>
      <c r="B400" s="61" t="s">
        <v>1</v>
      </c>
      <c r="C400" s="63">
        <v>84800</v>
      </c>
    </row>
    <row r="401" spans="1:3" ht="16.5" hidden="1" customHeight="1">
      <c r="A401" s="60">
        <v>400</v>
      </c>
      <c r="B401" s="61" t="s">
        <v>1</v>
      </c>
      <c r="C401" s="63">
        <v>6996</v>
      </c>
    </row>
    <row r="402" spans="1:3" ht="16.5" hidden="1" customHeight="1">
      <c r="A402" s="60">
        <v>401</v>
      </c>
      <c r="B402" s="61" t="s">
        <v>1</v>
      </c>
      <c r="C402" s="63">
        <v>2544</v>
      </c>
    </row>
    <row r="403" spans="1:3" ht="16.5" hidden="1" customHeight="1">
      <c r="A403" s="60">
        <v>402</v>
      </c>
      <c r="B403" s="61" t="s">
        <v>1</v>
      </c>
      <c r="C403" s="63">
        <v>16960</v>
      </c>
    </row>
    <row r="404" spans="1:3" ht="16.5" hidden="1" customHeight="1">
      <c r="A404" s="60">
        <v>403</v>
      </c>
      <c r="B404" s="61" t="s">
        <v>1</v>
      </c>
      <c r="C404" s="63">
        <v>4788</v>
      </c>
    </row>
    <row r="405" spans="1:3" ht="16.5" hidden="1" customHeight="1">
      <c r="A405" s="60">
        <v>404</v>
      </c>
      <c r="B405" s="61" t="s">
        <v>1</v>
      </c>
      <c r="C405" s="63">
        <v>70723</v>
      </c>
    </row>
    <row r="406" spans="1:3" ht="16.5" hidden="1" customHeight="1">
      <c r="A406" s="60">
        <v>405</v>
      </c>
      <c r="B406" s="61" t="s">
        <v>1</v>
      </c>
      <c r="C406" s="63">
        <v>215985.6</v>
      </c>
    </row>
    <row r="407" spans="1:3" ht="16.5" hidden="1" customHeight="1">
      <c r="A407" s="60">
        <v>406</v>
      </c>
      <c r="B407" s="61" t="s">
        <v>1</v>
      </c>
      <c r="C407" s="63">
        <v>0</v>
      </c>
    </row>
    <row r="408" spans="1:3" ht="16.5" hidden="1" customHeight="1">
      <c r="A408" s="60">
        <v>407</v>
      </c>
      <c r="B408" s="61" t="s">
        <v>1</v>
      </c>
      <c r="C408" s="63">
        <v>0</v>
      </c>
    </row>
    <row r="409" spans="1:3" ht="16.5" hidden="1" customHeight="1">
      <c r="A409" s="60">
        <v>408</v>
      </c>
      <c r="B409" s="61" t="s">
        <v>1</v>
      </c>
      <c r="C409" s="63">
        <v>138653.04</v>
      </c>
    </row>
    <row r="410" spans="1:3" ht="16.5" hidden="1" customHeight="1">
      <c r="A410" s="60">
        <v>409</v>
      </c>
      <c r="B410" s="61" t="s">
        <v>1</v>
      </c>
      <c r="C410" s="63">
        <v>104683.76</v>
      </c>
    </row>
    <row r="411" spans="1:3" ht="16.5" hidden="1" customHeight="1">
      <c r="A411" s="60">
        <v>410</v>
      </c>
      <c r="B411" s="61" t="s">
        <v>1</v>
      </c>
      <c r="C411" s="63">
        <v>246726.28</v>
      </c>
    </row>
    <row r="412" spans="1:3" ht="16.5" hidden="1" customHeight="1">
      <c r="A412" s="60">
        <v>411</v>
      </c>
      <c r="B412" s="61" t="s">
        <v>1</v>
      </c>
      <c r="C412" s="63">
        <v>91718.36</v>
      </c>
    </row>
    <row r="413" spans="1:3" ht="16.5" hidden="1" customHeight="1">
      <c r="A413" s="60">
        <v>412</v>
      </c>
      <c r="B413" s="61" t="s">
        <v>1</v>
      </c>
      <c r="C413" s="63">
        <v>27225</v>
      </c>
    </row>
    <row r="414" spans="1:3" ht="16.5" hidden="1" customHeight="1">
      <c r="A414" s="60">
        <v>413</v>
      </c>
      <c r="B414" s="61" t="s">
        <v>1</v>
      </c>
      <c r="C414" s="63">
        <v>45773.75</v>
      </c>
    </row>
    <row r="415" spans="1:3" s="65" customFormat="1" ht="16.5" hidden="1" customHeight="1">
      <c r="A415" s="60">
        <v>414</v>
      </c>
      <c r="B415" s="61" t="s">
        <v>1</v>
      </c>
      <c r="C415" s="63">
        <v>37514.400000000001</v>
      </c>
    </row>
    <row r="416" spans="1:3" s="65" customFormat="1" ht="16.5" hidden="1" customHeight="1">
      <c r="A416" s="60">
        <v>415</v>
      </c>
      <c r="B416" s="61" t="s">
        <v>1</v>
      </c>
      <c r="C416" s="66">
        <v>1786824</v>
      </c>
    </row>
    <row r="417" spans="1:3" ht="16.5" hidden="1" customHeight="1">
      <c r="A417" s="60">
        <v>416</v>
      </c>
      <c r="B417" s="61" t="s">
        <v>1</v>
      </c>
      <c r="C417" s="63">
        <v>9583.2000000000007</v>
      </c>
    </row>
    <row r="418" spans="1:3" ht="16.5" hidden="1" customHeight="1">
      <c r="A418" s="60">
        <v>417</v>
      </c>
      <c r="B418" s="61" t="s">
        <v>1</v>
      </c>
      <c r="C418" s="63">
        <v>109607.03999999999</v>
      </c>
    </row>
    <row r="419" spans="1:3" ht="16.5" hidden="1" customHeight="1">
      <c r="A419" s="60">
        <v>418</v>
      </c>
      <c r="B419" s="61" t="s">
        <v>1</v>
      </c>
      <c r="C419" s="63">
        <v>6461.4</v>
      </c>
    </row>
    <row r="420" spans="1:3" ht="16.5" hidden="1" customHeight="1">
      <c r="A420" s="60">
        <v>419</v>
      </c>
      <c r="B420" s="61" t="s">
        <v>1</v>
      </c>
      <c r="C420" s="66">
        <v>145178.26999999999</v>
      </c>
    </row>
    <row r="421" spans="1:3" ht="16.5" hidden="1" customHeight="1">
      <c r="A421" s="60">
        <v>420</v>
      </c>
      <c r="B421" s="61" t="s">
        <v>1</v>
      </c>
      <c r="C421" s="63">
        <v>9437.56</v>
      </c>
    </row>
    <row r="422" spans="1:3" ht="16.5" hidden="1" customHeight="1">
      <c r="A422" s="60">
        <v>421</v>
      </c>
      <c r="B422" s="61" t="s">
        <v>1</v>
      </c>
      <c r="C422" s="63">
        <v>184690.1</v>
      </c>
    </row>
    <row r="423" spans="1:3" ht="16.5" hidden="1" customHeight="1">
      <c r="A423" s="60">
        <v>422</v>
      </c>
      <c r="B423" s="61" t="s">
        <v>1</v>
      </c>
      <c r="C423" s="63">
        <v>175918.52</v>
      </c>
    </row>
    <row r="424" spans="1:3" ht="16.5" hidden="1" customHeight="1">
      <c r="A424" s="60">
        <v>423</v>
      </c>
      <c r="B424" s="61" t="s">
        <v>1</v>
      </c>
      <c r="C424" s="63">
        <v>463661.35</v>
      </c>
    </row>
    <row r="425" spans="1:3" ht="16.5" hidden="1" customHeight="1">
      <c r="A425" s="60">
        <v>424</v>
      </c>
      <c r="B425" s="61" t="s">
        <v>1</v>
      </c>
      <c r="C425" s="63">
        <v>60500</v>
      </c>
    </row>
    <row r="426" spans="1:3" ht="16.5" hidden="1" customHeight="1">
      <c r="A426" s="60">
        <v>425</v>
      </c>
      <c r="B426" s="61" t="s">
        <v>1</v>
      </c>
      <c r="C426" s="63">
        <v>22082.5</v>
      </c>
    </row>
    <row r="427" spans="1:3" ht="16.5" hidden="1" customHeight="1">
      <c r="A427" s="60">
        <v>426</v>
      </c>
      <c r="B427" s="61" t="s">
        <v>1</v>
      </c>
      <c r="C427" s="63">
        <v>182710</v>
      </c>
    </row>
    <row r="428" spans="1:3" ht="16.5" hidden="1" customHeight="1">
      <c r="A428" s="60">
        <v>427</v>
      </c>
      <c r="B428" s="61" t="s">
        <v>1</v>
      </c>
      <c r="C428" s="63">
        <v>83600.039999999994</v>
      </c>
    </row>
    <row r="429" spans="1:3" ht="16.5" hidden="1" customHeight="1">
      <c r="A429" s="60">
        <v>428</v>
      </c>
      <c r="B429" s="61" t="s">
        <v>1</v>
      </c>
      <c r="C429" s="63">
        <v>83600.009999999995</v>
      </c>
    </row>
    <row r="430" spans="1:3" ht="16.5" hidden="1" customHeight="1">
      <c r="A430" s="60">
        <v>429</v>
      </c>
      <c r="B430" s="61" t="s">
        <v>1</v>
      </c>
      <c r="C430" s="63">
        <v>3228280</v>
      </c>
    </row>
    <row r="431" spans="1:3" ht="16.5" hidden="1" customHeight="1">
      <c r="A431" s="60">
        <v>430</v>
      </c>
      <c r="B431" s="61" t="s">
        <v>1</v>
      </c>
      <c r="C431" s="63">
        <v>129786.58</v>
      </c>
    </row>
    <row r="432" spans="1:3" ht="16.5" hidden="1" customHeight="1">
      <c r="A432" s="60">
        <v>431</v>
      </c>
      <c r="B432" s="61" t="s">
        <v>1</v>
      </c>
      <c r="C432" s="63">
        <v>131600.78</v>
      </c>
    </row>
    <row r="433" spans="1:3" ht="16.5" hidden="1" customHeight="1">
      <c r="A433" s="60">
        <v>432</v>
      </c>
      <c r="B433" s="61" t="s">
        <v>1</v>
      </c>
      <c r="C433" s="63">
        <v>99671.65</v>
      </c>
    </row>
    <row r="434" spans="1:3" ht="16.5" hidden="1" customHeight="1">
      <c r="A434" s="60">
        <v>433</v>
      </c>
      <c r="B434" s="61" t="s">
        <v>1</v>
      </c>
      <c r="C434" s="63">
        <v>199836</v>
      </c>
    </row>
    <row r="435" spans="1:3" ht="16.5" hidden="1" customHeight="1">
      <c r="A435" s="60">
        <v>434</v>
      </c>
      <c r="B435" s="61" t="s">
        <v>1</v>
      </c>
      <c r="C435" s="63">
        <v>55251.6</v>
      </c>
    </row>
    <row r="436" spans="1:3" ht="16.5" hidden="1" customHeight="1">
      <c r="A436" s="60">
        <v>435</v>
      </c>
      <c r="B436" s="61" t="s">
        <v>1</v>
      </c>
      <c r="C436" s="63">
        <v>319435.59999999998</v>
      </c>
    </row>
    <row r="437" spans="1:3" ht="16.5" hidden="1" customHeight="1">
      <c r="A437" s="60">
        <v>436</v>
      </c>
      <c r="B437" s="61" t="s">
        <v>1</v>
      </c>
      <c r="C437" s="63">
        <v>105085.93</v>
      </c>
    </row>
    <row r="438" spans="1:3" ht="16.5" hidden="1" customHeight="1">
      <c r="A438" s="60">
        <v>437</v>
      </c>
      <c r="B438" s="61" t="s">
        <v>1</v>
      </c>
      <c r="C438" s="63">
        <v>119991.6</v>
      </c>
    </row>
    <row r="439" spans="1:3" ht="16.5" hidden="1" customHeight="1">
      <c r="A439" s="60">
        <v>438</v>
      </c>
      <c r="B439" s="61" t="s">
        <v>1</v>
      </c>
      <c r="C439" s="63">
        <v>1748450</v>
      </c>
    </row>
    <row r="440" spans="1:3" ht="16.5" hidden="1" customHeight="1">
      <c r="A440" s="60">
        <v>439</v>
      </c>
      <c r="B440" s="61" t="s">
        <v>1</v>
      </c>
      <c r="C440" s="63">
        <v>38031.06</v>
      </c>
    </row>
    <row r="441" spans="1:3" ht="16.5" hidden="1" customHeight="1">
      <c r="A441" s="60">
        <v>440</v>
      </c>
      <c r="B441" s="61" t="s">
        <v>1</v>
      </c>
      <c r="C441" s="63">
        <v>42915.07</v>
      </c>
    </row>
    <row r="442" spans="1:3" ht="16.5" hidden="1" customHeight="1">
      <c r="A442" s="60">
        <v>441</v>
      </c>
      <c r="B442" s="61" t="s">
        <v>1</v>
      </c>
      <c r="C442" s="63">
        <v>255854.5</v>
      </c>
    </row>
    <row r="443" spans="1:3" ht="16.5" hidden="1" customHeight="1">
      <c r="A443" s="60">
        <v>442</v>
      </c>
      <c r="B443" s="61" t="s">
        <v>1</v>
      </c>
      <c r="C443" s="63">
        <v>193232.8</v>
      </c>
    </row>
    <row r="444" spans="1:3" ht="16.5" hidden="1" customHeight="1">
      <c r="A444" s="60">
        <v>443</v>
      </c>
      <c r="B444" s="61" t="s">
        <v>1</v>
      </c>
      <c r="C444" s="63">
        <v>386980.26</v>
      </c>
    </row>
    <row r="445" spans="1:3" ht="16.5" hidden="1" customHeight="1">
      <c r="A445" s="60">
        <v>444</v>
      </c>
      <c r="B445" s="61" t="s">
        <v>1</v>
      </c>
      <c r="C445" s="63">
        <v>5118.3</v>
      </c>
    </row>
    <row r="446" spans="1:3" ht="16.5" hidden="1" customHeight="1">
      <c r="A446" s="60">
        <v>445</v>
      </c>
      <c r="B446" s="61" t="s">
        <v>1</v>
      </c>
      <c r="C446" s="63">
        <v>14120.9</v>
      </c>
    </row>
    <row r="447" spans="1:3" ht="16.5" hidden="1" customHeight="1">
      <c r="A447" s="60">
        <v>446</v>
      </c>
      <c r="B447" s="61" t="s">
        <v>1</v>
      </c>
      <c r="C447" s="63">
        <v>1688592.47</v>
      </c>
    </row>
    <row r="448" spans="1:3" ht="16.5" hidden="1" customHeight="1">
      <c r="A448" s="60">
        <v>447</v>
      </c>
      <c r="B448" s="61" t="s">
        <v>1</v>
      </c>
      <c r="C448" s="63">
        <v>98352.3</v>
      </c>
    </row>
    <row r="449" spans="1:3" ht="16.5" hidden="1" customHeight="1">
      <c r="A449" s="60">
        <v>448</v>
      </c>
      <c r="B449" s="61" t="s">
        <v>1</v>
      </c>
      <c r="C449" s="63">
        <v>96129</v>
      </c>
    </row>
    <row r="450" spans="1:3" ht="16.5" hidden="1" customHeight="1">
      <c r="A450" s="60">
        <v>449</v>
      </c>
      <c r="B450" s="61" t="s">
        <v>1</v>
      </c>
      <c r="C450" s="63">
        <v>28045.599999999999</v>
      </c>
    </row>
    <row r="451" spans="1:3" ht="16.5" hidden="1" customHeight="1">
      <c r="A451" s="60">
        <v>450</v>
      </c>
      <c r="B451" s="61" t="s">
        <v>1</v>
      </c>
      <c r="C451" s="63">
        <v>87912</v>
      </c>
    </row>
    <row r="452" spans="1:3" ht="16.5" hidden="1" customHeight="1">
      <c r="A452" s="60">
        <v>451</v>
      </c>
      <c r="B452" s="61" t="s">
        <v>1</v>
      </c>
      <c r="C452" s="63">
        <v>672639.59</v>
      </c>
    </row>
    <row r="453" spans="1:3" ht="16.5" hidden="1" customHeight="1">
      <c r="A453" s="60">
        <v>452</v>
      </c>
      <c r="B453" s="61" t="s">
        <v>1</v>
      </c>
      <c r="C453" s="63">
        <v>2728</v>
      </c>
    </row>
    <row r="454" spans="1:3" ht="16.5" hidden="1" customHeight="1">
      <c r="A454" s="60">
        <v>453</v>
      </c>
      <c r="B454" s="61" t="s">
        <v>1</v>
      </c>
      <c r="C454" s="63">
        <v>50746.27</v>
      </c>
    </row>
    <row r="455" spans="1:3" ht="16.5" hidden="1" customHeight="1">
      <c r="A455" s="60">
        <v>454</v>
      </c>
      <c r="B455" s="61" t="s">
        <v>1</v>
      </c>
      <c r="C455" s="63">
        <v>96769.75</v>
      </c>
    </row>
    <row r="456" spans="1:3" ht="16.5" hidden="1" customHeight="1">
      <c r="A456" s="60">
        <v>455</v>
      </c>
      <c r="B456" s="61" t="s">
        <v>1</v>
      </c>
      <c r="C456" s="63">
        <v>26226.75</v>
      </c>
    </row>
    <row r="457" spans="1:3" ht="16.5" hidden="1" customHeight="1">
      <c r="A457" s="60">
        <v>456</v>
      </c>
      <c r="B457" s="61" t="s">
        <v>1</v>
      </c>
      <c r="C457" s="63">
        <v>116454.64</v>
      </c>
    </row>
    <row r="458" spans="1:3" ht="16.5" hidden="1" customHeight="1">
      <c r="A458" s="60">
        <v>457</v>
      </c>
      <c r="B458" s="61" t="s">
        <v>1</v>
      </c>
      <c r="C458" s="63">
        <v>15730</v>
      </c>
    </row>
    <row r="459" spans="1:3" ht="16.5" hidden="1" customHeight="1">
      <c r="A459" s="60">
        <v>458</v>
      </c>
      <c r="B459" s="61" t="s">
        <v>1</v>
      </c>
      <c r="C459" s="63">
        <v>3545694.15</v>
      </c>
    </row>
    <row r="460" spans="1:3" ht="16.5" hidden="1" customHeight="1">
      <c r="A460" s="60">
        <v>459</v>
      </c>
      <c r="B460" s="61" t="s">
        <v>1</v>
      </c>
      <c r="C460" s="63">
        <v>711556.22</v>
      </c>
    </row>
    <row r="461" spans="1:3" ht="16.5" hidden="1" customHeight="1">
      <c r="A461" s="60">
        <v>460</v>
      </c>
      <c r="B461" s="61" t="s">
        <v>1</v>
      </c>
      <c r="C461" s="63">
        <v>303637.59000000003</v>
      </c>
    </row>
    <row r="462" spans="1:3" ht="16.5" hidden="1" customHeight="1">
      <c r="A462" s="60">
        <v>461</v>
      </c>
      <c r="B462" s="61" t="s">
        <v>1</v>
      </c>
      <c r="C462" s="63">
        <v>60454.89</v>
      </c>
    </row>
    <row r="463" spans="1:3" ht="16.5" hidden="1" customHeight="1">
      <c r="A463" s="60">
        <v>462</v>
      </c>
      <c r="B463" s="61" t="s">
        <v>1</v>
      </c>
      <c r="C463" s="63">
        <v>22060.36</v>
      </c>
    </row>
    <row r="464" spans="1:3" ht="16.5" hidden="1" customHeight="1">
      <c r="A464" s="60">
        <v>463</v>
      </c>
      <c r="B464" s="61" t="s">
        <v>1</v>
      </c>
      <c r="C464" s="63">
        <v>39023.58</v>
      </c>
    </row>
    <row r="465" spans="1:3" ht="16.5" hidden="1" customHeight="1">
      <c r="A465" s="60">
        <v>464</v>
      </c>
      <c r="B465" s="61" t="s">
        <v>1</v>
      </c>
      <c r="C465" s="63">
        <v>828787.08</v>
      </c>
    </row>
    <row r="466" spans="1:3" ht="16.5" hidden="1" customHeight="1">
      <c r="A466" s="60">
        <v>465</v>
      </c>
      <c r="B466" s="61" t="s">
        <v>1</v>
      </c>
      <c r="C466" s="63">
        <v>816737.8</v>
      </c>
    </row>
    <row r="467" spans="1:3" s="65" customFormat="1" ht="16.5" hidden="1" customHeight="1">
      <c r="A467" s="60">
        <v>466</v>
      </c>
      <c r="B467" s="61" t="s">
        <v>1</v>
      </c>
      <c r="C467" s="63">
        <v>697443.47</v>
      </c>
    </row>
    <row r="468" spans="1:3" ht="16.5" hidden="1" customHeight="1">
      <c r="A468" s="60">
        <v>467</v>
      </c>
      <c r="B468" s="61" t="s">
        <v>1</v>
      </c>
      <c r="C468" s="63">
        <v>133700</v>
      </c>
    </row>
    <row r="469" spans="1:3" ht="16.5" hidden="1" customHeight="1">
      <c r="A469" s="60">
        <v>468</v>
      </c>
      <c r="B469" s="61" t="s">
        <v>1</v>
      </c>
      <c r="C469" s="63">
        <v>5233.8</v>
      </c>
    </row>
    <row r="470" spans="1:3" ht="16.5" hidden="1" customHeight="1">
      <c r="A470" s="60">
        <v>469</v>
      </c>
      <c r="B470" s="61" t="s">
        <v>1</v>
      </c>
      <c r="C470" s="63">
        <v>475288</v>
      </c>
    </row>
    <row r="471" spans="1:3" ht="16.5" hidden="1" customHeight="1">
      <c r="A471" s="60">
        <v>470</v>
      </c>
      <c r="B471" s="61" t="s">
        <v>1</v>
      </c>
      <c r="C471" s="63">
        <v>127065.82</v>
      </c>
    </row>
    <row r="472" spans="1:3" ht="16.5" hidden="1" customHeight="1">
      <c r="A472" s="60">
        <v>471</v>
      </c>
      <c r="B472" s="61" t="s">
        <v>1</v>
      </c>
      <c r="C472" s="63">
        <v>4343658</v>
      </c>
    </row>
    <row r="473" spans="1:3" ht="16.5" hidden="1" customHeight="1">
      <c r="A473" s="60">
        <v>472</v>
      </c>
      <c r="B473" s="61" t="s">
        <v>1</v>
      </c>
      <c r="C473" s="63">
        <v>323497.03999999998</v>
      </c>
    </row>
    <row r="474" spans="1:3" ht="16.5" hidden="1" customHeight="1">
      <c r="A474" s="60">
        <v>473</v>
      </c>
      <c r="B474" s="61" t="s">
        <v>1</v>
      </c>
      <c r="C474" s="63">
        <v>291481.53999999998</v>
      </c>
    </row>
    <row r="475" spans="1:3" ht="16.5" hidden="1" customHeight="1">
      <c r="A475" s="60">
        <v>474</v>
      </c>
      <c r="B475" s="61" t="s">
        <v>1</v>
      </c>
      <c r="C475" s="63">
        <v>291500</v>
      </c>
    </row>
    <row r="476" spans="1:3" ht="16.5" hidden="1" customHeight="1">
      <c r="A476" s="60">
        <v>475</v>
      </c>
      <c r="B476" s="61" t="s">
        <v>1</v>
      </c>
      <c r="C476" s="63">
        <v>1807355.4</v>
      </c>
    </row>
    <row r="477" spans="1:3" ht="16.5" hidden="1" customHeight="1">
      <c r="A477" s="60">
        <v>476</v>
      </c>
      <c r="B477" s="61" t="s">
        <v>1</v>
      </c>
      <c r="C477" s="63">
        <v>323461.83</v>
      </c>
    </row>
    <row r="478" spans="1:3" ht="16.5" hidden="1" customHeight="1">
      <c r="A478" s="60">
        <v>477</v>
      </c>
      <c r="B478" s="61" t="s">
        <v>1</v>
      </c>
      <c r="C478" s="63">
        <v>307976.26</v>
      </c>
    </row>
    <row r="479" spans="1:3" ht="16.5" hidden="1" customHeight="1">
      <c r="A479" s="60">
        <v>478</v>
      </c>
      <c r="B479" s="61" t="s">
        <v>1</v>
      </c>
      <c r="C479" s="63">
        <v>120450</v>
      </c>
    </row>
    <row r="480" spans="1:3" ht="16.5" hidden="1" customHeight="1">
      <c r="A480" s="60">
        <v>479</v>
      </c>
      <c r="B480" s="61" t="s">
        <v>1</v>
      </c>
      <c r="C480" s="63">
        <v>99849.33</v>
      </c>
    </row>
    <row r="481" spans="1:3" ht="16.5" hidden="1" customHeight="1">
      <c r="A481" s="60">
        <v>480</v>
      </c>
      <c r="B481" s="61" t="s">
        <v>1</v>
      </c>
      <c r="C481" s="63">
        <v>98772.32</v>
      </c>
    </row>
    <row r="482" spans="1:3" ht="16.5" hidden="1" customHeight="1">
      <c r="A482" s="60">
        <v>481</v>
      </c>
      <c r="B482" s="61" t="s">
        <v>1</v>
      </c>
      <c r="C482" s="63">
        <v>126990.2</v>
      </c>
    </row>
    <row r="483" spans="1:3" ht="16.5" hidden="1" customHeight="1">
      <c r="A483" s="60">
        <v>482</v>
      </c>
      <c r="B483" s="61" t="s">
        <v>1</v>
      </c>
      <c r="C483" s="63">
        <v>76714</v>
      </c>
    </row>
    <row r="484" spans="1:3" ht="16.5" hidden="1" customHeight="1">
      <c r="A484" s="60">
        <v>483</v>
      </c>
      <c r="B484" s="61" t="s">
        <v>1</v>
      </c>
      <c r="C484" s="63">
        <v>7775.46</v>
      </c>
    </row>
    <row r="485" spans="1:3" ht="16.5" hidden="1" customHeight="1">
      <c r="A485" s="60">
        <v>484</v>
      </c>
      <c r="B485" s="61" t="s">
        <v>1</v>
      </c>
      <c r="C485" s="63">
        <v>38720</v>
      </c>
    </row>
    <row r="486" spans="1:3" ht="16.5" hidden="1" customHeight="1">
      <c r="A486" s="60">
        <v>485</v>
      </c>
      <c r="B486" s="61" t="s">
        <v>1</v>
      </c>
      <c r="C486" s="63">
        <v>4154.88</v>
      </c>
    </row>
    <row r="487" spans="1:3" ht="16.5" hidden="1" customHeight="1">
      <c r="A487" s="60">
        <v>486</v>
      </c>
      <c r="B487" s="61" t="s">
        <v>1</v>
      </c>
      <c r="C487" s="63">
        <v>266.2</v>
      </c>
    </row>
    <row r="488" spans="1:3" ht="16.5" hidden="1" customHeight="1">
      <c r="A488" s="60">
        <v>487</v>
      </c>
      <c r="B488" s="61" t="s">
        <v>1</v>
      </c>
      <c r="C488" s="63">
        <v>22259.16</v>
      </c>
    </row>
    <row r="489" spans="1:3" ht="16.5" hidden="1" customHeight="1">
      <c r="A489" s="60">
        <v>488</v>
      </c>
      <c r="B489" s="61" t="s">
        <v>1</v>
      </c>
      <c r="C489" s="63">
        <v>484</v>
      </c>
    </row>
    <row r="490" spans="1:3" ht="16.5" hidden="1" customHeight="1">
      <c r="A490" s="60">
        <v>489</v>
      </c>
      <c r="B490" s="61" t="s">
        <v>1</v>
      </c>
      <c r="C490" s="63">
        <v>5922.95</v>
      </c>
    </row>
    <row r="491" spans="1:3" ht="16.5" hidden="1" customHeight="1">
      <c r="A491" s="60">
        <v>490</v>
      </c>
      <c r="B491" s="61" t="s">
        <v>1</v>
      </c>
      <c r="C491" s="63">
        <v>1098.68</v>
      </c>
    </row>
    <row r="492" spans="1:3" ht="16.5" hidden="1" customHeight="1">
      <c r="A492" s="60">
        <v>491</v>
      </c>
      <c r="B492" s="61" t="s">
        <v>1</v>
      </c>
      <c r="C492" s="63">
        <v>130003.03</v>
      </c>
    </row>
    <row r="493" spans="1:3" ht="16.5" hidden="1" customHeight="1">
      <c r="A493" s="60">
        <v>492</v>
      </c>
      <c r="B493" s="61" t="s">
        <v>1</v>
      </c>
      <c r="C493" s="63">
        <v>244420</v>
      </c>
    </row>
    <row r="494" spans="1:3" ht="16.5" hidden="1" customHeight="1">
      <c r="A494" s="60">
        <v>493</v>
      </c>
      <c r="B494" s="61" t="s">
        <v>1</v>
      </c>
      <c r="C494" s="63">
        <v>14400.1</v>
      </c>
    </row>
    <row r="495" spans="1:3" ht="16.5" hidden="1" customHeight="1">
      <c r="A495" s="60">
        <v>494</v>
      </c>
      <c r="B495" s="61" t="s">
        <v>1</v>
      </c>
      <c r="C495" s="63">
        <v>9064</v>
      </c>
    </row>
    <row r="496" spans="1:3" ht="16.5" hidden="1" customHeight="1">
      <c r="A496" s="60">
        <v>495</v>
      </c>
      <c r="B496" s="61" t="s">
        <v>1</v>
      </c>
      <c r="C496" s="63">
        <v>5771.7</v>
      </c>
    </row>
    <row r="497" spans="1:3" ht="16.5" hidden="1" customHeight="1">
      <c r="A497" s="60">
        <v>496</v>
      </c>
      <c r="B497" s="61" t="s">
        <v>1</v>
      </c>
      <c r="C497" s="63">
        <v>8918.73</v>
      </c>
    </row>
    <row r="498" spans="1:3" ht="16.5" hidden="1" customHeight="1">
      <c r="A498" s="60">
        <v>497</v>
      </c>
      <c r="B498" s="61" t="s">
        <v>1</v>
      </c>
      <c r="C498" s="63">
        <v>1826715</v>
      </c>
    </row>
    <row r="499" spans="1:3" ht="16.5" hidden="1" customHeight="1">
      <c r="A499" s="60">
        <v>498</v>
      </c>
      <c r="B499" s="61" t="s">
        <v>1</v>
      </c>
      <c r="C499" s="63">
        <v>99573.62</v>
      </c>
    </row>
    <row r="500" spans="1:3" ht="16.5" hidden="1" customHeight="1">
      <c r="A500" s="60">
        <v>499</v>
      </c>
      <c r="B500" s="61" t="s">
        <v>1</v>
      </c>
      <c r="C500" s="63">
        <v>22268.84</v>
      </c>
    </row>
    <row r="501" spans="1:3" ht="16.5" hidden="1" customHeight="1">
      <c r="A501" s="60">
        <v>500</v>
      </c>
      <c r="B501" s="61" t="s">
        <v>1</v>
      </c>
      <c r="C501" s="63">
        <v>227705.06</v>
      </c>
    </row>
    <row r="502" spans="1:3" ht="16.5" hidden="1" customHeight="1">
      <c r="A502" s="60">
        <v>501</v>
      </c>
      <c r="B502" s="61" t="s">
        <v>1</v>
      </c>
      <c r="C502" s="63">
        <v>3338649.6000000001</v>
      </c>
    </row>
    <row r="503" spans="1:3" ht="16.5" hidden="1" customHeight="1">
      <c r="A503" s="60">
        <v>502</v>
      </c>
      <c r="B503" s="61" t="s">
        <v>1</v>
      </c>
      <c r="C503" s="63">
        <v>1720281.6</v>
      </c>
    </row>
    <row r="504" spans="1:3" ht="16.5" hidden="1" customHeight="1">
      <c r="A504" s="60">
        <v>503</v>
      </c>
      <c r="B504" s="61" t="s">
        <v>1</v>
      </c>
      <c r="C504" s="63">
        <v>1495144.54</v>
      </c>
    </row>
    <row r="505" spans="1:3" ht="16.5" hidden="1" customHeight="1">
      <c r="A505" s="60">
        <v>504</v>
      </c>
      <c r="B505" s="61" t="s">
        <v>1</v>
      </c>
      <c r="C505" s="63">
        <v>1703677.2</v>
      </c>
    </row>
    <row r="506" spans="1:3" ht="16.5" hidden="1" customHeight="1">
      <c r="A506" s="60">
        <v>505</v>
      </c>
      <c r="B506" s="61" t="s">
        <v>1</v>
      </c>
      <c r="C506" s="63">
        <v>1775520</v>
      </c>
    </row>
    <row r="507" spans="1:3" ht="16.5" hidden="1" customHeight="1">
      <c r="A507" s="60">
        <v>506</v>
      </c>
      <c r="B507" s="61" t="s">
        <v>1</v>
      </c>
      <c r="C507" s="63">
        <v>833740.42</v>
      </c>
    </row>
    <row r="508" spans="1:3" ht="16.5" hidden="1" customHeight="1">
      <c r="A508" s="60">
        <v>507</v>
      </c>
      <c r="B508" s="61" t="s">
        <v>1</v>
      </c>
      <c r="C508" s="63">
        <v>509664.47</v>
      </c>
    </row>
    <row r="509" spans="1:3" ht="16.5" hidden="1" customHeight="1">
      <c r="A509" s="60">
        <v>508</v>
      </c>
      <c r="B509" s="61" t="s">
        <v>1</v>
      </c>
      <c r="C509" s="63">
        <v>1256759.27</v>
      </c>
    </row>
    <row r="510" spans="1:3" ht="16.5" hidden="1" customHeight="1">
      <c r="A510" s="60">
        <v>509</v>
      </c>
      <c r="B510" s="61" t="s">
        <v>1</v>
      </c>
      <c r="C510" s="63">
        <v>91148.37</v>
      </c>
    </row>
    <row r="511" spans="1:3" ht="16.5" hidden="1" customHeight="1">
      <c r="A511" s="60">
        <v>510</v>
      </c>
      <c r="B511" s="61" t="s">
        <v>1</v>
      </c>
      <c r="C511" s="70">
        <v>79453.440000000002</v>
      </c>
    </row>
    <row r="512" spans="1:3" ht="16.5" hidden="1" customHeight="1">
      <c r="A512" s="60">
        <v>511</v>
      </c>
      <c r="B512" s="61" t="s">
        <v>1</v>
      </c>
      <c r="C512" s="70">
        <v>8896608.9399999995</v>
      </c>
    </row>
    <row r="513" spans="1:3" ht="16.5" hidden="1" customHeight="1">
      <c r="A513" s="60">
        <v>512</v>
      </c>
      <c r="B513" s="61" t="s">
        <v>1</v>
      </c>
      <c r="C513" s="63">
        <v>3694201.05</v>
      </c>
    </row>
    <row r="514" spans="1:3" ht="16.5" hidden="1" customHeight="1">
      <c r="A514" s="60">
        <v>513</v>
      </c>
      <c r="B514" s="61" t="s">
        <v>1</v>
      </c>
      <c r="C514" s="63">
        <v>1006999.99</v>
      </c>
    </row>
    <row r="515" spans="1:3" ht="16.5" hidden="1" customHeight="1">
      <c r="A515" s="60">
        <v>514</v>
      </c>
      <c r="B515" s="61" t="s">
        <v>1</v>
      </c>
      <c r="C515" s="63">
        <v>57499.199999999997</v>
      </c>
    </row>
    <row r="516" spans="1:3" ht="16.5" hidden="1" customHeight="1">
      <c r="A516" s="60">
        <v>515</v>
      </c>
      <c r="B516" s="61" t="s">
        <v>1</v>
      </c>
      <c r="C516" s="63">
        <v>765115.05</v>
      </c>
    </row>
    <row r="517" spans="1:3" ht="16.5" hidden="1" customHeight="1">
      <c r="A517" s="60">
        <v>516</v>
      </c>
      <c r="B517" s="61" t="s">
        <v>1</v>
      </c>
      <c r="C517" s="63">
        <v>1886837.54</v>
      </c>
    </row>
    <row r="518" spans="1:3" ht="16.5" hidden="1" customHeight="1">
      <c r="A518" s="60">
        <v>517</v>
      </c>
      <c r="B518" s="61" t="s">
        <v>1</v>
      </c>
      <c r="C518" s="63">
        <v>3868249</v>
      </c>
    </row>
    <row r="519" spans="1:3" ht="16.5" hidden="1" customHeight="1">
      <c r="A519" s="60">
        <v>518</v>
      </c>
      <c r="B519" s="61" t="s">
        <v>1</v>
      </c>
      <c r="C519" s="62">
        <v>43535800</v>
      </c>
    </row>
    <row r="520" spans="1:3" ht="16.5" hidden="1" customHeight="1">
      <c r="A520" s="60">
        <v>519</v>
      </c>
      <c r="B520" s="61" t="s">
        <v>1</v>
      </c>
      <c r="C520" s="66">
        <v>153912</v>
      </c>
    </row>
    <row r="521" spans="1:3" ht="16.5" hidden="1" customHeight="1">
      <c r="A521" s="60">
        <v>520</v>
      </c>
      <c r="B521" s="61" t="s">
        <v>1</v>
      </c>
      <c r="C521" s="66">
        <v>121968</v>
      </c>
    </row>
    <row r="522" spans="1:3" ht="16.5" hidden="1" customHeight="1">
      <c r="A522" s="60">
        <v>521</v>
      </c>
      <c r="B522" s="61" t="s">
        <v>1</v>
      </c>
      <c r="C522" s="82">
        <v>150782080.55000001</v>
      </c>
    </row>
    <row r="523" spans="1:3" ht="16.5" hidden="1" customHeight="1">
      <c r="A523" s="60">
        <v>522</v>
      </c>
      <c r="B523" s="61" t="s">
        <v>1</v>
      </c>
      <c r="C523" s="82">
        <v>181834279.44999999</v>
      </c>
    </row>
    <row r="524" spans="1:3" ht="16.5" hidden="1" customHeight="1">
      <c r="A524" s="60">
        <v>523</v>
      </c>
      <c r="B524" s="61" t="s">
        <v>1</v>
      </c>
      <c r="C524" s="82">
        <v>689086.62</v>
      </c>
    </row>
    <row r="525" spans="1:3" ht="16.5" hidden="1" customHeight="1">
      <c r="A525" s="60">
        <v>524</v>
      </c>
      <c r="B525" s="61" t="s">
        <v>1</v>
      </c>
      <c r="C525" s="82">
        <v>-25911546.23</v>
      </c>
    </row>
    <row r="526" spans="1:3" ht="16.5" hidden="1" customHeight="1">
      <c r="A526" s="60">
        <v>525</v>
      </c>
      <c r="B526" s="61" t="s">
        <v>1</v>
      </c>
      <c r="C526" s="82">
        <v>-298381.5</v>
      </c>
    </row>
    <row r="527" spans="1:3" ht="16.5" hidden="1" customHeight="1">
      <c r="A527" s="60">
        <v>526</v>
      </c>
      <c r="B527" s="61" t="s">
        <v>1</v>
      </c>
      <c r="C527" s="82">
        <v>2104.02</v>
      </c>
    </row>
    <row r="528" spans="1:3" ht="16.5" hidden="1" customHeight="1">
      <c r="A528" s="60">
        <v>527</v>
      </c>
      <c r="B528" s="61" t="s">
        <v>1</v>
      </c>
      <c r="C528" s="82">
        <v>4614.75</v>
      </c>
    </row>
    <row r="529" spans="1:3" ht="16.5" hidden="1" customHeight="1">
      <c r="A529" s="60">
        <v>528</v>
      </c>
      <c r="B529" s="61" t="s">
        <v>1</v>
      </c>
      <c r="C529" s="82">
        <v>14411.1</v>
      </c>
    </row>
    <row r="530" spans="1:3" ht="16.5" hidden="1" customHeight="1">
      <c r="A530" s="60">
        <v>529</v>
      </c>
      <c r="B530" s="61" t="s">
        <v>1</v>
      </c>
      <c r="C530" s="82">
        <v>0</v>
      </c>
    </row>
    <row r="531" spans="1:3" ht="16.5" hidden="1" customHeight="1">
      <c r="A531" s="60">
        <v>530</v>
      </c>
      <c r="B531" s="61" t="s">
        <v>1</v>
      </c>
      <c r="C531" s="82">
        <v>347338.2</v>
      </c>
    </row>
    <row r="532" spans="1:3" ht="16.5" hidden="1" customHeight="1">
      <c r="A532" s="60">
        <v>531</v>
      </c>
      <c r="B532" s="61" t="s">
        <v>1</v>
      </c>
      <c r="C532" s="82">
        <v>0</v>
      </c>
    </row>
    <row r="533" spans="1:3" ht="16.5" hidden="1" customHeight="1">
      <c r="A533" s="60">
        <v>532</v>
      </c>
      <c r="B533" s="61" t="s">
        <v>1</v>
      </c>
      <c r="C533" s="82">
        <v>-2387</v>
      </c>
    </row>
    <row r="534" spans="1:3" ht="16.5" hidden="1" customHeight="1">
      <c r="A534" s="60">
        <v>533</v>
      </c>
      <c r="B534" s="61" t="s">
        <v>1</v>
      </c>
      <c r="C534" s="82">
        <v>-3632.47</v>
      </c>
    </row>
    <row r="535" spans="1:3" ht="16.5" hidden="1" customHeight="1">
      <c r="A535" s="60">
        <v>534</v>
      </c>
      <c r="B535" s="61" t="s">
        <v>1</v>
      </c>
      <c r="C535" s="82">
        <v>4090.63</v>
      </c>
    </row>
    <row r="536" spans="1:3" ht="16.5" hidden="1" customHeight="1">
      <c r="A536" s="60">
        <v>535</v>
      </c>
      <c r="B536" s="61" t="s">
        <v>1</v>
      </c>
      <c r="C536" s="82">
        <v>-4277.3500000000004</v>
      </c>
    </row>
    <row r="537" spans="1:3" ht="16.5" hidden="1" customHeight="1">
      <c r="A537" s="60">
        <v>536</v>
      </c>
      <c r="B537" s="61" t="s">
        <v>1</v>
      </c>
      <c r="C537" s="82">
        <v>8755.56</v>
      </c>
    </row>
    <row r="538" spans="1:3" ht="16.5" hidden="1" customHeight="1">
      <c r="A538" s="60">
        <v>537</v>
      </c>
      <c r="B538" s="61" t="s">
        <v>1</v>
      </c>
      <c r="C538" s="82">
        <v>1740.2</v>
      </c>
    </row>
    <row r="539" spans="1:3" ht="16.5" hidden="1" customHeight="1">
      <c r="A539" s="60">
        <v>538</v>
      </c>
      <c r="B539" s="61" t="s">
        <v>1</v>
      </c>
      <c r="C539" s="82">
        <v>-3720.2</v>
      </c>
    </row>
    <row r="540" spans="1:3" ht="16.5" hidden="1" customHeight="1">
      <c r="A540" s="60">
        <v>539</v>
      </c>
      <c r="B540" s="61" t="s">
        <v>1</v>
      </c>
      <c r="C540" s="82">
        <v>-15403.86</v>
      </c>
    </row>
    <row r="541" spans="1:3" ht="16.5" hidden="1" customHeight="1">
      <c r="A541" s="60">
        <v>540</v>
      </c>
      <c r="B541" s="61" t="s">
        <v>1</v>
      </c>
      <c r="C541" s="82">
        <v>251260.35</v>
      </c>
    </row>
    <row r="542" spans="1:3" ht="16.5" hidden="1" customHeight="1">
      <c r="A542" s="60">
        <v>541</v>
      </c>
      <c r="B542" s="61" t="s">
        <v>1</v>
      </c>
      <c r="C542" s="82">
        <v>124047.75</v>
      </c>
    </row>
    <row r="543" spans="1:3" ht="16.5" hidden="1" customHeight="1">
      <c r="A543" s="60">
        <v>542</v>
      </c>
      <c r="B543" s="61" t="s">
        <v>1</v>
      </c>
      <c r="C543" s="82">
        <v>3557.4</v>
      </c>
    </row>
    <row r="544" spans="1:3" ht="16.5" hidden="1" customHeight="1">
      <c r="A544" s="60">
        <v>543</v>
      </c>
      <c r="B544" s="61" t="s">
        <v>1</v>
      </c>
      <c r="C544" s="82">
        <v>-7680.77</v>
      </c>
    </row>
    <row r="545" spans="1:4" ht="16.5" hidden="1" customHeight="1">
      <c r="A545" s="60">
        <v>544</v>
      </c>
      <c r="B545" s="61" t="s">
        <v>1</v>
      </c>
      <c r="C545" s="82">
        <v>-3398.25</v>
      </c>
    </row>
    <row r="546" spans="1:4" ht="16.5" hidden="1" customHeight="1">
      <c r="A546" s="60">
        <v>545</v>
      </c>
      <c r="B546" s="61" t="s">
        <v>1</v>
      </c>
      <c r="C546" s="82">
        <v>0</v>
      </c>
    </row>
    <row r="547" spans="1:4" ht="16.5" hidden="1" customHeight="1">
      <c r="A547" s="60">
        <v>546</v>
      </c>
      <c r="B547" s="61" t="s">
        <v>1</v>
      </c>
      <c r="C547" s="82">
        <v>14108.6</v>
      </c>
    </row>
    <row r="548" spans="1:4" ht="16.5" hidden="1" customHeight="1">
      <c r="A548" s="60">
        <v>547</v>
      </c>
      <c r="B548" s="61" t="s">
        <v>1</v>
      </c>
      <c r="C548" s="82">
        <v>16601.2</v>
      </c>
    </row>
    <row r="549" spans="1:4" ht="16.5" hidden="1" customHeight="1">
      <c r="A549" s="60">
        <v>548</v>
      </c>
      <c r="B549" s="61" t="s">
        <v>1</v>
      </c>
      <c r="C549" s="82">
        <v>4443.12</v>
      </c>
    </row>
    <row r="550" spans="1:4" ht="16.5" hidden="1" customHeight="1">
      <c r="A550" s="60">
        <v>549</v>
      </c>
      <c r="B550" s="61" t="s">
        <v>1</v>
      </c>
      <c r="C550" s="82">
        <v>7105.73</v>
      </c>
    </row>
    <row r="551" spans="1:4" ht="16.5" hidden="1" customHeight="1">
      <c r="A551" s="60">
        <v>550</v>
      </c>
      <c r="B551" s="61" t="s">
        <v>1</v>
      </c>
      <c r="C551" s="82">
        <v>5595.04</v>
      </c>
    </row>
    <row r="552" spans="1:4" ht="16.5" hidden="1" customHeight="1">
      <c r="A552" s="60">
        <v>551</v>
      </c>
      <c r="B552" s="61" t="s">
        <v>1</v>
      </c>
      <c r="C552" s="82">
        <v>8711</v>
      </c>
    </row>
    <row r="553" spans="1:4" ht="16.5" hidden="1" customHeight="1">
      <c r="A553" s="60">
        <v>552</v>
      </c>
      <c r="B553" s="61" t="s">
        <v>1</v>
      </c>
      <c r="C553" s="82">
        <v>-469.92</v>
      </c>
    </row>
    <row r="554" spans="1:4" ht="16.5" hidden="1" customHeight="1">
      <c r="A554" s="60">
        <v>553</v>
      </c>
      <c r="B554" s="61" t="s">
        <v>1</v>
      </c>
      <c r="C554" s="82">
        <v>0</v>
      </c>
    </row>
    <row r="555" spans="1:4" ht="16.5" hidden="1" customHeight="1">
      <c r="A555" s="60">
        <v>554</v>
      </c>
      <c r="B555" s="61" t="s">
        <v>1</v>
      </c>
      <c r="C555" s="82">
        <v>24563</v>
      </c>
    </row>
    <row r="556" spans="1:4" ht="16.5" hidden="1" customHeight="1">
      <c r="A556" s="60">
        <v>555</v>
      </c>
      <c r="B556" s="61" t="s">
        <v>1</v>
      </c>
      <c r="C556" s="82">
        <v>0</v>
      </c>
    </row>
    <row r="557" spans="1:4" ht="16.5" hidden="1" customHeight="1">
      <c r="A557" s="60">
        <v>556</v>
      </c>
      <c r="B557" s="61" t="s">
        <v>1</v>
      </c>
      <c r="C557" s="82">
        <v>0</v>
      </c>
    </row>
    <row r="558" spans="1:4" ht="16.5" hidden="1" customHeight="1">
      <c r="A558" s="60">
        <v>557</v>
      </c>
      <c r="B558" s="61" t="s">
        <v>1</v>
      </c>
      <c r="C558" s="82">
        <v>0</v>
      </c>
    </row>
    <row r="559" spans="1:4" s="65" customFormat="1" ht="16.5" hidden="1" customHeight="1">
      <c r="A559" s="60">
        <v>558</v>
      </c>
      <c r="B559" s="61" t="s">
        <v>1</v>
      </c>
      <c r="C559" s="82">
        <v>0</v>
      </c>
    </row>
    <row r="560" spans="1:4" s="65" customFormat="1" ht="16.5" customHeight="1">
      <c r="A560" s="89">
        <v>558</v>
      </c>
      <c r="B560" s="93" t="s">
        <v>1</v>
      </c>
      <c r="C560" s="90">
        <f>SUM(C2:C559)</f>
        <v>606709722.92000008</v>
      </c>
      <c r="D560" s="91">
        <f>C560/1000000</f>
        <v>606.7097229200001</v>
      </c>
    </row>
    <row r="561" spans="1:3" ht="16.5" hidden="1" customHeight="1">
      <c r="A561" s="60">
        <v>1</v>
      </c>
      <c r="B561" s="61" t="s">
        <v>136</v>
      </c>
      <c r="C561" s="63">
        <v>270844.95</v>
      </c>
    </row>
    <row r="562" spans="1:3" ht="16.5" hidden="1" customHeight="1">
      <c r="A562" s="60">
        <v>2</v>
      </c>
      <c r="B562" s="61" t="s">
        <v>136</v>
      </c>
      <c r="C562" s="63">
        <v>93368.97</v>
      </c>
    </row>
    <row r="563" spans="1:3" ht="16.5" hidden="1" customHeight="1">
      <c r="A563" s="60">
        <v>3</v>
      </c>
      <c r="B563" s="61" t="s">
        <v>136</v>
      </c>
      <c r="C563" s="63">
        <v>38989.949999999997</v>
      </c>
    </row>
    <row r="564" spans="1:3" ht="16.5" hidden="1" customHeight="1">
      <c r="A564" s="60">
        <v>4</v>
      </c>
      <c r="B564" s="61" t="s">
        <v>136</v>
      </c>
      <c r="C564" s="63">
        <v>4273.8500000000004</v>
      </c>
    </row>
    <row r="565" spans="1:3" ht="16.5" hidden="1" customHeight="1">
      <c r="A565" s="60">
        <v>5</v>
      </c>
      <c r="B565" s="61" t="s">
        <v>136</v>
      </c>
      <c r="C565" s="63">
        <v>91300.800000000003</v>
      </c>
    </row>
    <row r="566" spans="1:3" ht="16.5" hidden="1" customHeight="1">
      <c r="A566" s="60">
        <v>6</v>
      </c>
      <c r="B566" s="61" t="s">
        <v>136</v>
      </c>
      <c r="C566" s="63">
        <v>20000</v>
      </c>
    </row>
    <row r="567" spans="1:3" ht="16.5" hidden="1" customHeight="1">
      <c r="A567" s="60">
        <v>7</v>
      </c>
      <c r="B567" s="61" t="s">
        <v>136</v>
      </c>
      <c r="C567" s="63">
        <v>5795.9</v>
      </c>
    </row>
    <row r="568" spans="1:3" ht="16.5" hidden="1" customHeight="1">
      <c r="A568" s="60">
        <v>8</v>
      </c>
      <c r="B568" s="61" t="s">
        <v>136</v>
      </c>
      <c r="C568" s="63">
        <v>186219</v>
      </c>
    </row>
    <row r="569" spans="1:3" ht="16.5" hidden="1" customHeight="1">
      <c r="A569" s="60">
        <v>9</v>
      </c>
      <c r="B569" s="61" t="s">
        <v>136</v>
      </c>
      <c r="C569" s="63">
        <v>25773</v>
      </c>
    </row>
    <row r="570" spans="1:3" ht="16.5" hidden="1" customHeight="1">
      <c r="A570" s="60">
        <v>10</v>
      </c>
      <c r="B570" s="61" t="s">
        <v>136</v>
      </c>
      <c r="C570" s="63">
        <v>10920</v>
      </c>
    </row>
    <row r="571" spans="1:3" ht="16.5" hidden="1" customHeight="1">
      <c r="A571" s="60">
        <v>11</v>
      </c>
      <c r="B571" s="61" t="s">
        <v>136</v>
      </c>
      <c r="C571" s="63">
        <v>7200</v>
      </c>
    </row>
    <row r="572" spans="1:3" ht="16.5" hidden="1" customHeight="1">
      <c r="A572" s="60">
        <v>12</v>
      </c>
      <c r="B572" s="61" t="s">
        <v>136</v>
      </c>
      <c r="C572" s="63">
        <v>3000</v>
      </c>
    </row>
    <row r="573" spans="1:3" ht="16.5" hidden="1" customHeight="1">
      <c r="A573" s="60">
        <v>13</v>
      </c>
      <c r="B573" s="61" t="s">
        <v>136</v>
      </c>
      <c r="C573" s="63">
        <v>111472.94</v>
      </c>
    </row>
    <row r="574" spans="1:3" ht="16.5" hidden="1" customHeight="1">
      <c r="A574" s="60">
        <v>14</v>
      </c>
      <c r="B574" s="61" t="s">
        <v>136</v>
      </c>
      <c r="C574" s="63">
        <v>2862.6</v>
      </c>
    </row>
    <row r="575" spans="1:3" ht="16.5" hidden="1" customHeight="1">
      <c r="A575" s="60">
        <v>15</v>
      </c>
      <c r="B575" s="61" t="s">
        <v>136</v>
      </c>
      <c r="C575" s="63">
        <v>178503.43</v>
      </c>
    </row>
    <row r="576" spans="1:3" ht="16.5" hidden="1" customHeight="1">
      <c r="A576" s="60">
        <v>16</v>
      </c>
      <c r="B576" s="61" t="s">
        <v>136</v>
      </c>
      <c r="C576" s="63">
        <v>19745.080000000002</v>
      </c>
    </row>
    <row r="577" spans="1:3" ht="16.5" hidden="1" customHeight="1">
      <c r="A577" s="60">
        <v>17</v>
      </c>
      <c r="B577" s="61" t="s">
        <v>136</v>
      </c>
      <c r="C577" s="63">
        <v>25000</v>
      </c>
    </row>
    <row r="578" spans="1:3" ht="16.5" hidden="1" customHeight="1">
      <c r="A578" s="60">
        <v>18</v>
      </c>
      <c r="B578" s="61" t="s">
        <v>136</v>
      </c>
      <c r="C578" s="63">
        <v>5000</v>
      </c>
    </row>
    <row r="579" spans="1:3" ht="16.5" hidden="1" customHeight="1">
      <c r="A579" s="60">
        <v>19</v>
      </c>
      <c r="B579" s="61" t="s">
        <v>136</v>
      </c>
      <c r="C579" s="63">
        <v>6063.2</v>
      </c>
    </row>
    <row r="580" spans="1:3" ht="16.5" hidden="1" customHeight="1">
      <c r="A580" s="60">
        <v>20</v>
      </c>
      <c r="B580" s="61" t="s">
        <v>136</v>
      </c>
      <c r="C580" s="63">
        <v>136438.63</v>
      </c>
    </row>
    <row r="581" spans="1:3" ht="16.5" hidden="1" customHeight="1">
      <c r="A581" s="60">
        <v>21</v>
      </c>
      <c r="B581" s="61" t="s">
        <v>136</v>
      </c>
      <c r="C581" s="63">
        <v>328903.40999999997</v>
      </c>
    </row>
    <row r="582" spans="1:3" ht="16.5" hidden="1" customHeight="1">
      <c r="A582" s="60">
        <v>22</v>
      </c>
      <c r="B582" s="61" t="s">
        <v>136</v>
      </c>
      <c r="C582" s="63">
        <v>56640.63</v>
      </c>
    </row>
    <row r="583" spans="1:3" ht="16.5" hidden="1" customHeight="1">
      <c r="A583" s="60">
        <v>23</v>
      </c>
      <c r="B583" s="61" t="s">
        <v>136</v>
      </c>
      <c r="C583" s="63">
        <v>76645.13</v>
      </c>
    </row>
    <row r="584" spans="1:3" ht="16.5" hidden="1" customHeight="1">
      <c r="A584" s="60">
        <v>24</v>
      </c>
      <c r="B584" s="61" t="s">
        <v>136</v>
      </c>
      <c r="C584" s="63">
        <v>12000</v>
      </c>
    </row>
    <row r="585" spans="1:3" ht="16.5" hidden="1" customHeight="1">
      <c r="A585" s="60">
        <v>25</v>
      </c>
      <c r="B585" s="61" t="s">
        <v>136</v>
      </c>
      <c r="C585" s="63">
        <v>148000</v>
      </c>
    </row>
    <row r="586" spans="1:3" ht="16.5" hidden="1" customHeight="1">
      <c r="A586" s="60">
        <v>26</v>
      </c>
      <c r="B586" s="61" t="s">
        <v>136</v>
      </c>
      <c r="C586" s="63">
        <v>210525.46</v>
      </c>
    </row>
    <row r="587" spans="1:3" ht="16.5" hidden="1" customHeight="1">
      <c r="A587" s="60">
        <v>27</v>
      </c>
      <c r="B587" s="61" t="s">
        <v>136</v>
      </c>
      <c r="C587" s="63">
        <v>188659.91</v>
      </c>
    </row>
    <row r="588" spans="1:3" ht="16.5" hidden="1" customHeight="1">
      <c r="A588" s="60">
        <v>28</v>
      </c>
      <c r="B588" s="61" t="s">
        <v>136</v>
      </c>
      <c r="C588" s="63">
        <v>15000</v>
      </c>
    </row>
    <row r="589" spans="1:3" ht="16.5" hidden="1" customHeight="1">
      <c r="A589" s="60">
        <v>29</v>
      </c>
      <c r="B589" s="61" t="s">
        <v>136</v>
      </c>
      <c r="C589" s="63">
        <v>6000</v>
      </c>
    </row>
    <row r="590" spans="1:3" ht="16.5" hidden="1" customHeight="1">
      <c r="A590" s="60">
        <v>30</v>
      </c>
      <c r="B590" s="61" t="s">
        <v>136</v>
      </c>
      <c r="C590" s="63">
        <v>149895.57</v>
      </c>
    </row>
    <row r="591" spans="1:3" ht="16.5" hidden="1" customHeight="1">
      <c r="A591" s="60">
        <v>31</v>
      </c>
      <c r="B591" s="61" t="s">
        <v>136</v>
      </c>
      <c r="C591" s="63">
        <v>145020</v>
      </c>
    </row>
    <row r="592" spans="1:3" ht="16.5" hidden="1" customHeight="1">
      <c r="A592" s="60">
        <v>32</v>
      </c>
      <c r="B592" s="61" t="s">
        <v>136</v>
      </c>
      <c r="C592" s="63">
        <v>24076.34</v>
      </c>
    </row>
    <row r="593" spans="1:3" ht="16.5" hidden="1" customHeight="1">
      <c r="A593" s="60">
        <v>33</v>
      </c>
      <c r="B593" s="61" t="s">
        <v>136</v>
      </c>
      <c r="C593" s="63">
        <v>64109.72</v>
      </c>
    </row>
    <row r="594" spans="1:3" ht="16.5" hidden="1" customHeight="1">
      <c r="A594" s="60">
        <v>34</v>
      </c>
      <c r="B594" s="61" t="s">
        <v>136</v>
      </c>
      <c r="C594" s="63">
        <v>2849.24</v>
      </c>
    </row>
    <row r="595" spans="1:3" ht="16.5" hidden="1" customHeight="1">
      <c r="A595" s="60">
        <v>35</v>
      </c>
      <c r="B595" s="61" t="s">
        <v>136</v>
      </c>
      <c r="C595" s="63">
        <v>96379.69</v>
      </c>
    </row>
    <row r="596" spans="1:3" ht="16.5" hidden="1" customHeight="1">
      <c r="A596" s="60">
        <v>36</v>
      </c>
      <c r="B596" s="61" t="s">
        <v>136</v>
      </c>
      <c r="C596" s="63">
        <v>1146.49</v>
      </c>
    </row>
    <row r="597" spans="1:3" ht="16.5" hidden="1" customHeight="1">
      <c r="A597" s="60">
        <v>37</v>
      </c>
      <c r="B597" s="61" t="s">
        <v>136</v>
      </c>
      <c r="C597" s="63">
        <v>1277.76</v>
      </c>
    </row>
    <row r="598" spans="1:3" ht="16.5" hidden="1" customHeight="1">
      <c r="A598" s="60">
        <v>38</v>
      </c>
      <c r="B598" s="61" t="s">
        <v>136</v>
      </c>
      <c r="C598" s="63">
        <v>210757.29</v>
      </c>
    </row>
    <row r="599" spans="1:3" ht="16.5" hidden="1" customHeight="1">
      <c r="A599" s="60">
        <v>39</v>
      </c>
      <c r="B599" s="61" t="s">
        <v>136</v>
      </c>
      <c r="C599" s="63">
        <v>348.42</v>
      </c>
    </row>
    <row r="600" spans="1:3" ht="16.5" hidden="1" customHeight="1">
      <c r="A600" s="60">
        <v>40</v>
      </c>
      <c r="B600" s="61" t="s">
        <v>136</v>
      </c>
      <c r="C600" s="63">
        <v>45315.71</v>
      </c>
    </row>
    <row r="601" spans="1:3" ht="16.5" hidden="1" customHeight="1">
      <c r="A601" s="60">
        <v>41</v>
      </c>
      <c r="B601" s="61" t="s">
        <v>136</v>
      </c>
      <c r="C601" s="63">
        <v>2032.8</v>
      </c>
    </row>
    <row r="602" spans="1:3" ht="16.5" hidden="1" customHeight="1">
      <c r="A602" s="60">
        <v>42</v>
      </c>
      <c r="B602" s="61" t="s">
        <v>136</v>
      </c>
      <c r="C602" s="63">
        <v>1014000</v>
      </c>
    </row>
    <row r="603" spans="1:3" ht="16.5" hidden="1" customHeight="1">
      <c r="A603" s="60">
        <v>43</v>
      </c>
      <c r="B603" s="61" t="s">
        <v>136</v>
      </c>
      <c r="C603" s="63">
        <v>331760</v>
      </c>
    </row>
    <row r="604" spans="1:3" ht="16.5" hidden="1" customHeight="1">
      <c r="A604" s="60">
        <v>44</v>
      </c>
      <c r="B604" s="61" t="s">
        <v>136</v>
      </c>
      <c r="C604" s="63">
        <v>3998.8</v>
      </c>
    </row>
    <row r="605" spans="1:3" ht="16.5" hidden="1" customHeight="1">
      <c r="A605" s="60">
        <v>45</v>
      </c>
      <c r="B605" s="61" t="s">
        <v>136</v>
      </c>
      <c r="C605" s="63">
        <v>525.48</v>
      </c>
    </row>
    <row r="606" spans="1:3" ht="16.5" hidden="1" customHeight="1">
      <c r="A606" s="60">
        <v>46</v>
      </c>
      <c r="B606" s="61" t="s">
        <v>136</v>
      </c>
      <c r="C606" s="63">
        <v>34.49</v>
      </c>
    </row>
    <row r="607" spans="1:3" ht="16.5" hidden="1" customHeight="1">
      <c r="A607" s="60">
        <v>47</v>
      </c>
      <c r="B607" s="61" t="s">
        <v>136</v>
      </c>
      <c r="C607" s="63">
        <v>36379.199999999997</v>
      </c>
    </row>
    <row r="608" spans="1:3" ht="16.5" hidden="1" customHeight="1">
      <c r="A608" s="60">
        <v>48</v>
      </c>
      <c r="B608" s="61" t="s">
        <v>136</v>
      </c>
      <c r="C608" s="63">
        <v>105560</v>
      </c>
    </row>
    <row r="609" spans="1:3" ht="16.5" hidden="1" customHeight="1">
      <c r="A609" s="60">
        <v>49</v>
      </c>
      <c r="B609" s="61" t="s">
        <v>136</v>
      </c>
      <c r="C609" s="63">
        <v>22080.080000000002</v>
      </c>
    </row>
    <row r="610" spans="1:3" ht="16.5" hidden="1" customHeight="1">
      <c r="A610" s="60">
        <v>50</v>
      </c>
      <c r="B610" s="61" t="s">
        <v>136</v>
      </c>
      <c r="C610" s="63">
        <v>262080</v>
      </c>
    </row>
    <row r="611" spans="1:3" ht="16.5" hidden="1" customHeight="1">
      <c r="A611" s="60">
        <v>51</v>
      </c>
      <c r="B611" s="61" t="s">
        <v>136</v>
      </c>
      <c r="C611" s="63">
        <v>510042</v>
      </c>
    </row>
    <row r="612" spans="1:3" ht="16.5" hidden="1" customHeight="1">
      <c r="A612" s="60">
        <v>52</v>
      </c>
      <c r="B612" s="61" t="s">
        <v>136</v>
      </c>
      <c r="C612" s="63">
        <v>766428</v>
      </c>
    </row>
    <row r="613" spans="1:3" ht="16.5" hidden="1" customHeight="1">
      <c r="A613" s="60">
        <v>53</v>
      </c>
      <c r="B613" s="61" t="s">
        <v>136</v>
      </c>
      <c r="C613" s="63">
        <v>287872</v>
      </c>
    </row>
    <row r="614" spans="1:3" ht="16.5" hidden="1" customHeight="1">
      <c r="A614" s="60">
        <v>54</v>
      </c>
      <c r="B614" s="61" t="s">
        <v>136</v>
      </c>
      <c r="C614" s="63">
        <v>121</v>
      </c>
    </row>
    <row r="615" spans="1:3" ht="16.5" hidden="1" customHeight="1">
      <c r="A615" s="60">
        <v>55</v>
      </c>
      <c r="B615" s="61" t="s">
        <v>136</v>
      </c>
      <c r="C615" s="63">
        <v>1304.3800000000001</v>
      </c>
    </row>
    <row r="616" spans="1:3" ht="16.5" hidden="1" customHeight="1">
      <c r="A616" s="60">
        <v>56</v>
      </c>
      <c r="B616" s="61" t="s">
        <v>136</v>
      </c>
      <c r="C616" s="63">
        <v>5498.94</v>
      </c>
    </row>
    <row r="617" spans="1:3" ht="16.5" hidden="1" customHeight="1">
      <c r="A617" s="60">
        <v>57</v>
      </c>
      <c r="B617" s="61" t="s">
        <v>136</v>
      </c>
      <c r="C617" s="63">
        <v>3104.57</v>
      </c>
    </row>
    <row r="618" spans="1:3" ht="16.5" hidden="1" customHeight="1">
      <c r="A618" s="60">
        <v>58</v>
      </c>
      <c r="B618" s="61" t="s">
        <v>136</v>
      </c>
      <c r="C618" s="63">
        <v>635.25</v>
      </c>
    </row>
    <row r="619" spans="1:3" ht="16.5" hidden="1" customHeight="1">
      <c r="A619" s="60">
        <v>59</v>
      </c>
      <c r="B619" s="61" t="s">
        <v>136</v>
      </c>
      <c r="C619" s="63">
        <v>500.94</v>
      </c>
    </row>
    <row r="620" spans="1:3" ht="16.5" hidden="1" customHeight="1">
      <c r="A620" s="60">
        <v>60</v>
      </c>
      <c r="B620" s="61" t="s">
        <v>136</v>
      </c>
      <c r="C620" s="63">
        <v>77589.78</v>
      </c>
    </row>
    <row r="621" spans="1:3" ht="16.5" hidden="1" customHeight="1">
      <c r="A621" s="60">
        <v>61</v>
      </c>
      <c r="B621" s="61" t="s">
        <v>136</v>
      </c>
      <c r="C621" s="63">
        <v>62899.19</v>
      </c>
    </row>
    <row r="622" spans="1:3" ht="16.5" hidden="1" customHeight="1">
      <c r="A622" s="60">
        <v>62</v>
      </c>
      <c r="B622" s="61" t="s">
        <v>136</v>
      </c>
      <c r="C622" s="63">
        <v>21261.01</v>
      </c>
    </row>
    <row r="623" spans="1:3" ht="16.5" hidden="1" customHeight="1">
      <c r="A623" s="60">
        <v>63</v>
      </c>
      <c r="B623" s="61" t="s">
        <v>136</v>
      </c>
      <c r="C623" s="63">
        <v>25832.47</v>
      </c>
    </row>
    <row r="624" spans="1:3" ht="16.5" hidden="1" customHeight="1">
      <c r="A624" s="60">
        <v>64</v>
      </c>
      <c r="B624" s="61" t="s">
        <v>136</v>
      </c>
      <c r="C624" s="63">
        <v>104795.65</v>
      </c>
    </row>
    <row r="625" spans="1:3" ht="16.5" hidden="1" customHeight="1">
      <c r="A625" s="60">
        <v>65</v>
      </c>
      <c r="B625" s="61" t="s">
        <v>136</v>
      </c>
      <c r="C625" s="66">
        <v>262949.19</v>
      </c>
    </row>
    <row r="626" spans="1:3" ht="16.5" hidden="1" customHeight="1">
      <c r="A626" s="60">
        <v>66</v>
      </c>
      <c r="B626" s="61" t="s">
        <v>136</v>
      </c>
      <c r="C626" s="63">
        <v>288958.18</v>
      </c>
    </row>
    <row r="627" spans="1:3" ht="16.5" hidden="1" customHeight="1">
      <c r="A627" s="60">
        <v>67</v>
      </c>
      <c r="B627" s="61" t="s">
        <v>136</v>
      </c>
      <c r="C627" s="63">
        <v>7711.81</v>
      </c>
    </row>
    <row r="628" spans="1:3" ht="16.5" hidden="1" customHeight="1">
      <c r="A628" s="60">
        <v>68</v>
      </c>
      <c r="B628" s="61" t="s">
        <v>136</v>
      </c>
      <c r="C628" s="63">
        <v>138124.74</v>
      </c>
    </row>
    <row r="629" spans="1:3" ht="16.5" hidden="1" customHeight="1">
      <c r="A629" s="60">
        <v>69</v>
      </c>
      <c r="B629" s="61" t="s">
        <v>136</v>
      </c>
      <c r="C629" s="63">
        <v>1248</v>
      </c>
    </row>
    <row r="630" spans="1:3" ht="16.5" hidden="1" customHeight="1">
      <c r="A630" s="60">
        <v>70</v>
      </c>
      <c r="B630" s="61" t="s">
        <v>136</v>
      </c>
      <c r="C630" s="63">
        <v>1814.03</v>
      </c>
    </row>
    <row r="631" spans="1:3" ht="16.5" hidden="1" customHeight="1">
      <c r="A631" s="60">
        <v>71</v>
      </c>
      <c r="B631" s="61" t="s">
        <v>136</v>
      </c>
      <c r="C631" s="63">
        <v>14132.79</v>
      </c>
    </row>
    <row r="632" spans="1:3" ht="16.5" hidden="1" customHeight="1">
      <c r="A632" s="60">
        <v>72</v>
      </c>
      <c r="B632" s="61" t="s">
        <v>136</v>
      </c>
      <c r="C632" s="63">
        <v>96909.66</v>
      </c>
    </row>
    <row r="633" spans="1:3" ht="16.5" hidden="1" customHeight="1">
      <c r="A633" s="60">
        <v>73</v>
      </c>
      <c r="B633" s="61" t="s">
        <v>136</v>
      </c>
      <c r="C633" s="63">
        <v>7373.62</v>
      </c>
    </row>
    <row r="634" spans="1:3" ht="16.5" hidden="1" customHeight="1">
      <c r="A634" s="60">
        <v>74</v>
      </c>
      <c r="B634" s="61" t="s">
        <v>136</v>
      </c>
      <c r="C634" s="63">
        <v>1977149.99</v>
      </c>
    </row>
    <row r="635" spans="1:3" ht="16.5" hidden="1" customHeight="1">
      <c r="A635" s="60">
        <v>75</v>
      </c>
      <c r="B635" s="61" t="s">
        <v>136</v>
      </c>
      <c r="C635" s="63">
        <v>25985.24</v>
      </c>
    </row>
    <row r="636" spans="1:3" ht="16.5" hidden="1" customHeight="1">
      <c r="A636" s="60">
        <v>76</v>
      </c>
      <c r="B636" s="61" t="s">
        <v>136</v>
      </c>
      <c r="C636" s="63">
        <v>7709.08</v>
      </c>
    </row>
    <row r="637" spans="1:3" ht="16.5" hidden="1" customHeight="1">
      <c r="A637" s="60">
        <v>77</v>
      </c>
      <c r="B637" s="61" t="s">
        <v>136</v>
      </c>
      <c r="C637" s="63">
        <v>9426.0300000000007</v>
      </c>
    </row>
    <row r="638" spans="1:3" ht="16.5" hidden="1" customHeight="1">
      <c r="A638" s="60">
        <v>78</v>
      </c>
      <c r="B638" s="61" t="s">
        <v>136</v>
      </c>
      <c r="C638" s="63">
        <v>49448.98</v>
      </c>
    </row>
    <row r="639" spans="1:3" ht="16.5" hidden="1" customHeight="1">
      <c r="A639" s="60">
        <v>79</v>
      </c>
      <c r="B639" s="61" t="s">
        <v>136</v>
      </c>
      <c r="C639" s="63">
        <v>596.53</v>
      </c>
    </row>
    <row r="640" spans="1:3" ht="16.5" hidden="1" customHeight="1">
      <c r="A640" s="60">
        <v>80</v>
      </c>
      <c r="B640" s="61" t="s">
        <v>136</v>
      </c>
      <c r="C640" s="63">
        <v>90480</v>
      </c>
    </row>
    <row r="641" spans="1:3" ht="16.5" hidden="1" customHeight="1">
      <c r="A641" s="60">
        <v>81</v>
      </c>
      <c r="B641" s="61" t="s">
        <v>136</v>
      </c>
      <c r="C641" s="63">
        <v>33486.71</v>
      </c>
    </row>
    <row r="642" spans="1:3" ht="16.5" hidden="1" customHeight="1">
      <c r="A642" s="60">
        <v>82</v>
      </c>
      <c r="B642" s="61" t="s">
        <v>136</v>
      </c>
      <c r="C642" s="63">
        <v>508.51</v>
      </c>
    </row>
    <row r="643" spans="1:3" ht="16.5" hidden="1" customHeight="1">
      <c r="A643" s="60">
        <v>83</v>
      </c>
      <c r="B643" s="61" t="s">
        <v>136</v>
      </c>
      <c r="C643" s="63">
        <v>3427.2</v>
      </c>
    </row>
    <row r="644" spans="1:3" ht="16.5" hidden="1" customHeight="1">
      <c r="A644" s="60">
        <v>84</v>
      </c>
      <c r="B644" s="61" t="s">
        <v>136</v>
      </c>
      <c r="C644" s="63">
        <v>37780.080000000002</v>
      </c>
    </row>
    <row r="645" spans="1:3" ht="16.5" hidden="1" customHeight="1">
      <c r="A645" s="60">
        <v>85</v>
      </c>
      <c r="B645" s="61" t="s">
        <v>136</v>
      </c>
      <c r="C645" s="63">
        <v>1452</v>
      </c>
    </row>
    <row r="646" spans="1:3" ht="16.5" hidden="1" customHeight="1">
      <c r="A646" s="60">
        <v>86</v>
      </c>
      <c r="B646" s="61" t="s">
        <v>136</v>
      </c>
      <c r="C646" s="63">
        <v>4060.88</v>
      </c>
    </row>
    <row r="647" spans="1:3" ht="16.5" hidden="1" customHeight="1">
      <c r="A647" s="60">
        <v>87</v>
      </c>
      <c r="B647" s="61" t="s">
        <v>136</v>
      </c>
      <c r="C647" s="63">
        <v>681.59</v>
      </c>
    </row>
    <row r="648" spans="1:3" ht="16.5" hidden="1" customHeight="1">
      <c r="A648" s="60">
        <v>88</v>
      </c>
      <c r="B648" s="61" t="s">
        <v>136</v>
      </c>
      <c r="C648" s="63">
        <v>27166.34</v>
      </c>
    </row>
    <row r="649" spans="1:3" ht="16.5" hidden="1" customHeight="1">
      <c r="A649" s="60">
        <v>89</v>
      </c>
      <c r="B649" s="61" t="s">
        <v>136</v>
      </c>
      <c r="C649" s="63">
        <v>114210.98</v>
      </c>
    </row>
    <row r="650" spans="1:3" ht="16.5" hidden="1" customHeight="1">
      <c r="A650" s="60">
        <v>90</v>
      </c>
      <c r="B650" s="61" t="s">
        <v>136</v>
      </c>
      <c r="C650" s="63">
        <v>30000</v>
      </c>
    </row>
    <row r="651" spans="1:3" ht="16.5" hidden="1" customHeight="1">
      <c r="A651" s="60">
        <v>91</v>
      </c>
      <c r="B651" s="61" t="s">
        <v>136</v>
      </c>
      <c r="C651" s="63">
        <v>60000</v>
      </c>
    </row>
    <row r="652" spans="1:3" ht="16.5" hidden="1" customHeight="1">
      <c r="A652" s="60">
        <v>92</v>
      </c>
      <c r="B652" s="61" t="s">
        <v>136</v>
      </c>
      <c r="C652" s="63">
        <v>21651.919999999998</v>
      </c>
    </row>
    <row r="653" spans="1:3" ht="16.5" hidden="1" customHeight="1">
      <c r="A653" s="60">
        <v>93</v>
      </c>
      <c r="B653" s="61" t="s">
        <v>136</v>
      </c>
      <c r="C653" s="63">
        <v>8613.8700000000008</v>
      </c>
    </row>
    <row r="654" spans="1:3" ht="16.5" hidden="1" customHeight="1">
      <c r="A654" s="60">
        <v>94</v>
      </c>
      <c r="B654" s="61" t="s">
        <v>136</v>
      </c>
      <c r="C654" s="63">
        <v>12904.04</v>
      </c>
    </row>
    <row r="655" spans="1:3" ht="16.5" hidden="1" customHeight="1">
      <c r="A655" s="60">
        <v>95</v>
      </c>
      <c r="B655" s="61" t="s">
        <v>136</v>
      </c>
      <c r="C655" s="63">
        <v>178929.6</v>
      </c>
    </row>
    <row r="656" spans="1:3" ht="16.5" hidden="1" customHeight="1">
      <c r="A656" s="60">
        <v>96</v>
      </c>
      <c r="B656" s="61" t="s">
        <v>136</v>
      </c>
      <c r="C656" s="63">
        <v>35000</v>
      </c>
    </row>
    <row r="657" spans="1:3" ht="16.5" hidden="1" customHeight="1">
      <c r="A657" s="60">
        <v>97</v>
      </c>
      <c r="B657" s="61" t="s">
        <v>136</v>
      </c>
      <c r="C657" s="63">
        <v>60000</v>
      </c>
    </row>
    <row r="658" spans="1:3" ht="16.5" hidden="1" customHeight="1">
      <c r="A658" s="60">
        <v>98</v>
      </c>
      <c r="B658" s="61" t="s">
        <v>136</v>
      </c>
      <c r="C658" s="63">
        <v>34851.94</v>
      </c>
    </row>
    <row r="659" spans="1:3" ht="16.5" hidden="1" customHeight="1">
      <c r="A659" s="60">
        <v>99</v>
      </c>
      <c r="B659" s="61" t="s">
        <v>136</v>
      </c>
      <c r="C659" s="63">
        <v>12342</v>
      </c>
    </row>
    <row r="660" spans="1:3" ht="16.5" hidden="1" customHeight="1">
      <c r="A660" s="60">
        <v>100</v>
      </c>
      <c r="B660" s="61" t="s">
        <v>136</v>
      </c>
      <c r="C660" s="63">
        <v>41140</v>
      </c>
    </row>
    <row r="661" spans="1:3" ht="16.5" hidden="1" customHeight="1">
      <c r="A661" s="60">
        <v>101</v>
      </c>
      <c r="B661" s="61" t="s">
        <v>136</v>
      </c>
      <c r="C661" s="63">
        <v>29648.77</v>
      </c>
    </row>
    <row r="662" spans="1:3" ht="16.5" hidden="1" customHeight="1">
      <c r="A662" s="60">
        <v>102</v>
      </c>
      <c r="B662" s="61" t="s">
        <v>136</v>
      </c>
      <c r="C662" s="63">
        <v>18000</v>
      </c>
    </row>
    <row r="663" spans="1:3" ht="16.5" hidden="1" customHeight="1">
      <c r="A663" s="60">
        <v>103</v>
      </c>
      <c r="B663" s="61" t="s">
        <v>136</v>
      </c>
      <c r="C663" s="63">
        <v>6000</v>
      </c>
    </row>
    <row r="664" spans="1:3" ht="16.5" hidden="1" customHeight="1">
      <c r="A664" s="60">
        <v>104</v>
      </c>
      <c r="B664" s="61" t="s">
        <v>136</v>
      </c>
      <c r="C664" s="63">
        <v>78485.72</v>
      </c>
    </row>
    <row r="665" spans="1:3" s="65" customFormat="1" ht="16.5" hidden="1" customHeight="1">
      <c r="A665" s="60">
        <v>105</v>
      </c>
      <c r="B665" s="61" t="s">
        <v>136</v>
      </c>
      <c r="C665" s="63">
        <v>122141.26</v>
      </c>
    </row>
    <row r="666" spans="1:3" s="65" customFormat="1" ht="16.5" hidden="1" customHeight="1">
      <c r="A666" s="60">
        <v>106</v>
      </c>
      <c r="B666" s="61" t="s">
        <v>136</v>
      </c>
      <c r="C666" s="63">
        <v>13830.3</v>
      </c>
    </row>
    <row r="667" spans="1:3" s="65" customFormat="1" ht="16.5" hidden="1" customHeight="1">
      <c r="A667" s="60">
        <v>107</v>
      </c>
      <c r="B667" s="61" t="s">
        <v>136</v>
      </c>
      <c r="C667" s="63">
        <v>309554.78000000003</v>
      </c>
    </row>
    <row r="668" spans="1:3" s="65" customFormat="1" ht="16.5" hidden="1" customHeight="1">
      <c r="A668" s="60">
        <v>108</v>
      </c>
      <c r="B668" s="61" t="s">
        <v>136</v>
      </c>
      <c r="C668" s="63">
        <v>12342</v>
      </c>
    </row>
    <row r="669" spans="1:3" s="65" customFormat="1" ht="16.5" hidden="1" customHeight="1">
      <c r="A669" s="60">
        <v>109</v>
      </c>
      <c r="B669" s="61" t="s">
        <v>136</v>
      </c>
      <c r="C669" s="63">
        <v>2051187.58</v>
      </c>
    </row>
    <row r="670" spans="1:3" ht="16.5" hidden="1" customHeight="1">
      <c r="A670" s="60">
        <v>110</v>
      </c>
      <c r="B670" s="61" t="s">
        <v>136</v>
      </c>
      <c r="C670" s="63">
        <v>35441.5</v>
      </c>
    </row>
    <row r="671" spans="1:3" s="65" customFormat="1" ht="16.5" hidden="1" customHeight="1">
      <c r="A671" s="60">
        <v>111</v>
      </c>
      <c r="B671" s="61" t="s">
        <v>136</v>
      </c>
      <c r="C671" s="63">
        <v>819723.42</v>
      </c>
    </row>
    <row r="672" spans="1:3" s="65" customFormat="1" ht="16.5" hidden="1" customHeight="1">
      <c r="A672" s="60">
        <v>112</v>
      </c>
      <c r="B672" s="61" t="s">
        <v>136</v>
      </c>
      <c r="C672" s="63">
        <v>581114.46</v>
      </c>
    </row>
    <row r="673" spans="1:3" s="65" customFormat="1" ht="16.5" hidden="1" customHeight="1">
      <c r="A673" s="60">
        <v>113</v>
      </c>
      <c r="B673" s="61" t="s">
        <v>136</v>
      </c>
      <c r="C673" s="63">
        <v>83512</v>
      </c>
    </row>
    <row r="674" spans="1:3" s="65" customFormat="1" ht="16.5" hidden="1" customHeight="1">
      <c r="A674" s="60">
        <v>114</v>
      </c>
      <c r="B674" s="61" t="s">
        <v>136</v>
      </c>
      <c r="C674" s="63">
        <v>159595.23000000001</v>
      </c>
    </row>
    <row r="675" spans="1:3" s="65" customFormat="1" ht="16.5" hidden="1" customHeight="1">
      <c r="A675" s="60">
        <v>115</v>
      </c>
      <c r="B675" s="61" t="s">
        <v>136</v>
      </c>
      <c r="C675" s="63">
        <v>401209.43</v>
      </c>
    </row>
    <row r="676" spans="1:3" s="65" customFormat="1" ht="16.5" hidden="1" customHeight="1">
      <c r="A676" s="60">
        <v>116</v>
      </c>
      <c r="B676" s="61" t="s">
        <v>136</v>
      </c>
      <c r="C676" s="63">
        <v>14934.5</v>
      </c>
    </row>
    <row r="677" spans="1:3" s="65" customFormat="1" ht="16.5" hidden="1" customHeight="1">
      <c r="A677" s="60">
        <v>117</v>
      </c>
      <c r="B677" s="61" t="s">
        <v>136</v>
      </c>
      <c r="C677" s="63">
        <v>196971.3</v>
      </c>
    </row>
    <row r="678" spans="1:3" ht="16.5" hidden="1" customHeight="1">
      <c r="A678" s="60">
        <v>118</v>
      </c>
      <c r="B678" s="61" t="s">
        <v>136</v>
      </c>
      <c r="C678" s="63">
        <v>115976.54</v>
      </c>
    </row>
    <row r="679" spans="1:3" s="65" customFormat="1" ht="16.5" hidden="1" customHeight="1">
      <c r="A679" s="60">
        <v>119</v>
      </c>
      <c r="B679" s="61" t="s">
        <v>136</v>
      </c>
      <c r="C679" s="63">
        <v>10950.7</v>
      </c>
    </row>
    <row r="680" spans="1:3" s="65" customFormat="1" ht="16.5" hidden="1" customHeight="1">
      <c r="A680" s="60">
        <v>120</v>
      </c>
      <c r="B680" s="61" t="s">
        <v>136</v>
      </c>
      <c r="C680" s="63">
        <v>7260</v>
      </c>
    </row>
    <row r="681" spans="1:3" s="65" customFormat="1" ht="16.5" hidden="1" customHeight="1">
      <c r="A681" s="60">
        <v>121</v>
      </c>
      <c r="B681" s="61" t="s">
        <v>136</v>
      </c>
      <c r="C681" s="63">
        <v>35100</v>
      </c>
    </row>
    <row r="682" spans="1:3" s="65" customFormat="1" ht="16.5" hidden="1" customHeight="1">
      <c r="A682" s="60">
        <v>122</v>
      </c>
      <c r="B682" s="61" t="s">
        <v>136</v>
      </c>
      <c r="C682" s="63">
        <v>21379.57</v>
      </c>
    </row>
    <row r="683" spans="1:3" s="65" customFormat="1" ht="16.5" hidden="1" customHeight="1">
      <c r="A683" s="60">
        <v>123</v>
      </c>
      <c r="B683" s="61" t="s">
        <v>136</v>
      </c>
      <c r="C683" s="63">
        <v>59022.35</v>
      </c>
    </row>
    <row r="684" spans="1:3" s="65" customFormat="1" ht="16.5" hidden="1" customHeight="1">
      <c r="A684" s="60">
        <v>124</v>
      </c>
      <c r="B684" s="61" t="s">
        <v>136</v>
      </c>
      <c r="C684" s="63">
        <v>31688.880000000001</v>
      </c>
    </row>
    <row r="685" spans="1:3" s="65" customFormat="1" ht="16.5" hidden="1" customHeight="1">
      <c r="A685" s="60">
        <v>125</v>
      </c>
      <c r="B685" s="61" t="s">
        <v>136</v>
      </c>
      <c r="C685" s="63">
        <v>23945.4</v>
      </c>
    </row>
    <row r="686" spans="1:3" s="65" customFormat="1" ht="16.5" hidden="1" customHeight="1">
      <c r="A686" s="60">
        <v>126</v>
      </c>
      <c r="B686" s="61" t="s">
        <v>136</v>
      </c>
      <c r="C686" s="63">
        <v>198960.01</v>
      </c>
    </row>
    <row r="687" spans="1:3" s="65" customFormat="1" ht="16.5" hidden="1" customHeight="1">
      <c r="A687" s="60">
        <v>127</v>
      </c>
      <c r="B687" s="61" t="s">
        <v>136</v>
      </c>
      <c r="C687" s="63">
        <v>31000</v>
      </c>
    </row>
    <row r="688" spans="1:3" s="65" customFormat="1" ht="16.5" hidden="1" customHeight="1">
      <c r="A688" s="60">
        <v>128</v>
      </c>
      <c r="B688" s="61" t="s">
        <v>136</v>
      </c>
      <c r="C688" s="63">
        <v>15553.05</v>
      </c>
    </row>
    <row r="689" spans="1:3" s="65" customFormat="1" ht="16.5" hidden="1" customHeight="1">
      <c r="A689" s="60">
        <v>129</v>
      </c>
      <c r="B689" s="61" t="s">
        <v>136</v>
      </c>
      <c r="C689" s="63">
        <v>209022.22</v>
      </c>
    </row>
    <row r="690" spans="1:3" s="65" customFormat="1" ht="16.5" hidden="1" customHeight="1">
      <c r="A690" s="60">
        <v>130</v>
      </c>
      <c r="B690" s="61" t="s">
        <v>136</v>
      </c>
      <c r="C690" s="63">
        <v>55377.5</v>
      </c>
    </row>
    <row r="691" spans="1:3" s="65" customFormat="1" ht="16.5" hidden="1" customHeight="1">
      <c r="A691" s="60">
        <v>131</v>
      </c>
      <c r="B691" s="61" t="s">
        <v>136</v>
      </c>
      <c r="C691" s="63">
        <v>12200</v>
      </c>
    </row>
    <row r="692" spans="1:3" s="65" customFormat="1" ht="16.5" hidden="1" customHeight="1">
      <c r="A692" s="60">
        <v>132</v>
      </c>
      <c r="B692" s="61" t="s">
        <v>136</v>
      </c>
      <c r="C692" s="63">
        <v>2000</v>
      </c>
    </row>
    <row r="693" spans="1:3" s="65" customFormat="1" ht="16.5" hidden="1" customHeight="1">
      <c r="A693" s="60">
        <v>133</v>
      </c>
      <c r="B693" s="61" t="s">
        <v>136</v>
      </c>
      <c r="C693" s="63">
        <v>284832.59999999998</v>
      </c>
    </row>
    <row r="694" spans="1:3" s="65" customFormat="1" ht="16.5" hidden="1" customHeight="1">
      <c r="A694" s="60">
        <v>134</v>
      </c>
      <c r="B694" s="61" t="s">
        <v>136</v>
      </c>
      <c r="C694" s="63">
        <v>50000</v>
      </c>
    </row>
    <row r="695" spans="1:3" ht="16.5" hidden="1" customHeight="1">
      <c r="A695" s="60">
        <v>135</v>
      </c>
      <c r="B695" s="61" t="s">
        <v>136</v>
      </c>
      <c r="C695" s="63">
        <v>19400</v>
      </c>
    </row>
    <row r="696" spans="1:3" s="65" customFormat="1" ht="16.5" hidden="1" customHeight="1">
      <c r="A696" s="60">
        <v>136</v>
      </c>
      <c r="B696" s="61" t="s">
        <v>136</v>
      </c>
      <c r="C696" s="63">
        <v>46924.3</v>
      </c>
    </row>
    <row r="697" spans="1:3" s="65" customFormat="1" ht="16.5" hidden="1" customHeight="1">
      <c r="A697" s="60">
        <v>137</v>
      </c>
      <c r="B697" s="61" t="s">
        <v>136</v>
      </c>
      <c r="C697" s="63">
        <v>6614.01</v>
      </c>
    </row>
    <row r="698" spans="1:3" ht="16.5" hidden="1" customHeight="1">
      <c r="A698" s="60">
        <v>138</v>
      </c>
      <c r="B698" s="61" t="s">
        <v>136</v>
      </c>
      <c r="C698" s="63">
        <v>706.49</v>
      </c>
    </row>
    <row r="699" spans="1:3" ht="16.5" hidden="1" customHeight="1">
      <c r="A699" s="60">
        <v>139</v>
      </c>
      <c r="B699" s="61" t="s">
        <v>136</v>
      </c>
      <c r="C699" s="63">
        <v>10400.01</v>
      </c>
    </row>
    <row r="700" spans="1:3" ht="16.5" hidden="1" customHeight="1">
      <c r="A700" s="60">
        <v>140</v>
      </c>
      <c r="B700" s="61" t="s">
        <v>136</v>
      </c>
      <c r="C700" s="63">
        <v>34000</v>
      </c>
    </row>
    <row r="701" spans="1:3" ht="16.5" hidden="1" customHeight="1">
      <c r="A701" s="60">
        <v>141</v>
      </c>
      <c r="B701" s="61" t="s">
        <v>136</v>
      </c>
      <c r="C701" s="63">
        <v>2137.44</v>
      </c>
    </row>
    <row r="702" spans="1:3" ht="16.5" hidden="1" customHeight="1">
      <c r="A702" s="60">
        <v>142</v>
      </c>
      <c r="B702" s="61" t="s">
        <v>136</v>
      </c>
      <c r="C702" s="63">
        <v>123558.15</v>
      </c>
    </row>
    <row r="703" spans="1:3" ht="16.5" hidden="1" customHeight="1">
      <c r="A703" s="60">
        <v>143</v>
      </c>
      <c r="B703" s="61" t="s">
        <v>136</v>
      </c>
      <c r="C703" s="63">
        <v>4800</v>
      </c>
    </row>
    <row r="704" spans="1:3" ht="16.5" hidden="1" customHeight="1">
      <c r="A704" s="60">
        <v>144</v>
      </c>
      <c r="B704" s="61" t="s">
        <v>136</v>
      </c>
      <c r="C704" s="63">
        <v>36000</v>
      </c>
    </row>
    <row r="705" spans="1:3" ht="16.5" hidden="1" customHeight="1">
      <c r="A705" s="60">
        <v>145</v>
      </c>
      <c r="B705" s="61" t="s">
        <v>136</v>
      </c>
      <c r="C705" s="63">
        <v>306492.3</v>
      </c>
    </row>
    <row r="706" spans="1:3" ht="16.5" hidden="1" customHeight="1">
      <c r="A706" s="60">
        <v>146</v>
      </c>
      <c r="B706" s="61" t="s">
        <v>136</v>
      </c>
      <c r="C706" s="63">
        <v>156694.5</v>
      </c>
    </row>
    <row r="707" spans="1:3" ht="16.5" hidden="1" customHeight="1">
      <c r="A707" s="60">
        <v>147</v>
      </c>
      <c r="B707" s="61" t="s">
        <v>136</v>
      </c>
      <c r="C707" s="63">
        <v>110755</v>
      </c>
    </row>
    <row r="708" spans="1:3" ht="16.5" hidden="1" customHeight="1">
      <c r="A708" s="60">
        <v>148</v>
      </c>
      <c r="B708" s="61" t="s">
        <v>136</v>
      </c>
      <c r="C708" s="63">
        <v>10310</v>
      </c>
    </row>
    <row r="709" spans="1:3" ht="16.5" hidden="1" customHeight="1">
      <c r="A709" s="60">
        <v>149</v>
      </c>
      <c r="B709" s="61" t="s">
        <v>136</v>
      </c>
      <c r="C709" s="63">
        <v>40656</v>
      </c>
    </row>
    <row r="710" spans="1:3" ht="16.5" hidden="1" customHeight="1">
      <c r="A710" s="60">
        <v>150</v>
      </c>
      <c r="B710" s="61" t="s">
        <v>136</v>
      </c>
      <c r="C710" s="63">
        <v>3100.75</v>
      </c>
    </row>
    <row r="711" spans="1:3" ht="16.5" hidden="1" customHeight="1">
      <c r="A711" s="60">
        <v>151</v>
      </c>
      <c r="B711" s="61" t="s">
        <v>136</v>
      </c>
      <c r="C711" s="63">
        <v>57009</v>
      </c>
    </row>
    <row r="712" spans="1:3" ht="16.5" hidden="1" customHeight="1">
      <c r="A712" s="60">
        <v>152</v>
      </c>
      <c r="B712" s="61" t="s">
        <v>136</v>
      </c>
      <c r="C712" s="63">
        <v>7800</v>
      </c>
    </row>
    <row r="713" spans="1:3" ht="16.5" hidden="1" customHeight="1">
      <c r="A713" s="60">
        <v>153</v>
      </c>
      <c r="B713" s="61" t="s">
        <v>136</v>
      </c>
      <c r="C713" s="63">
        <v>15000</v>
      </c>
    </row>
    <row r="714" spans="1:3" ht="16.5" hidden="1" customHeight="1">
      <c r="A714" s="60">
        <v>154</v>
      </c>
      <c r="B714" s="61" t="s">
        <v>136</v>
      </c>
      <c r="C714" s="63">
        <v>20000</v>
      </c>
    </row>
    <row r="715" spans="1:3" ht="16.5" hidden="1" customHeight="1">
      <c r="A715" s="60">
        <v>155</v>
      </c>
      <c r="B715" s="61" t="s">
        <v>136</v>
      </c>
      <c r="C715" s="63">
        <v>12100</v>
      </c>
    </row>
    <row r="716" spans="1:3" ht="16.5" hidden="1" customHeight="1">
      <c r="A716" s="60">
        <v>156</v>
      </c>
      <c r="B716" s="61" t="s">
        <v>136</v>
      </c>
      <c r="C716" s="63">
        <v>60500</v>
      </c>
    </row>
    <row r="717" spans="1:3" s="65" customFormat="1" ht="16.5" hidden="1" customHeight="1">
      <c r="A717" s="60">
        <v>157</v>
      </c>
      <c r="B717" s="61" t="s">
        <v>136</v>
      </c>
      <c r="C717" s="63">
        <v>7184.89</v>
      </c>
    </row>
    <row r="718" spans="1:3" ht="16.5" hidden="1" customHeight="1">
      <c r="A718" s="60">
        <v>158</v>
      </c>
      <c r="B718" s="61" t="s">
        <v>136</v>
      </c>
      <c r="C718" s="63">
        <v>15200</v>
      </c>
    </row>
    <row r="719" spans="1:3" s="65" customFormat="1" ht="16.5" hidden="1" customHeight="1">
      <c r="A719" s="60">
        <v>159</v>
      </c>
      <c r="B719" s="61" t="s">
        <v>136</v>
      </c>
      <c r="C719" s="63">
        <v>20618.400000000001</v>
      </c>
    </row>
    <row r="720" spans="1:3" s="65" customFormat="1" ht="16.5" hidden="1" customHeight="1">
      <c r="A720" s="60">
        <v>160</v>
      </c>
      <c r="B720" s="61" t="s">
        <v>136</v>
      </c>
      <c r="C720" s="63">
        <v>52461.47</v>
      </c>
    </row>
    <row r="721" spans="1:3" s="65" customFormat="1" ht="16.5" hidden="1" customHeight="1">
      <c r="A721" s="60">
        <v>161</v>
      </c>
      <c r="B721" s="61" t="s">
        <v>136</v>
      </c>
      <c r="C721" s="63">
        <v>2860</v>
      </c>
    </row>
    <row r="722" spans="1:3" ht="16.5" hidden="1" customHeight="1">
      <c r="A722" s="60">
        <v>162</v>
      </c>
      <c r="B722" s="61" t="s">
        <v>136</v>
      </c>
      <c r="C722" s="63">
        <v>10454.4</v>
      </c>
    </row>
    <row r="723" spans="1:3" s="65" customFormat="1" ht="16.5" hidden="1" customHeight="1">
      <c r="A723" s="60">
        <v>163</v>
      </c>
      <c r="B723" s="61" t="s">
        <v>136</v>
      </c>
      <c r="C723" s="63">
        <v>32000</v>
      </c>
    </row>
    <row r="724" spans="1:3" s="65" customFormat="1" ht="16.5" hidden="1" customHeight="1">
      <c r="A724" s="60">
        <v>164</v>
      </c>
      <c r="B724" s="61" t="s">
        <v>136</v>
      </c>
      <c r="C724" s="63">
        <v>33000</v>
      </c>
    </row>
    <row r="725" spans="1:3" s="65" customFormat="1" ht="16.5" hidden="1" customHeight="1">
      <c r="A725" s="60">
        <v>165</v>
      </c>
      <c r="B725" s="61" t="s">
        <v>136</v>
      </c>
      <c r="C725" s="63">
        <v>50000</v>
      </c>
    </row>
    <row r="726" spans="1:3" s="65" customFormat="1" ht="16.5" hidden="1" customHeight="1">
      <c r="A726" s="60">
        <v>166</v>
      </c>
      <c r="B726" s="61" t="s">
        <v>136</v>
      </c>
      <c r="C726" s="63">
        <v>31339</v>
      </c>
    </row>
    <row r="727" spans="1:3" s="65" customFormat="1" ht="16.5" hidden="1" customHeight="1">
      <c r="A727" s="60">
        <v>167</v>
      </c>
      <c r="B727" s="61" t="s">
        <v>136</v>
      </c>
      <c r="C727" s="63">
        <v>1320.3</v>
      </c>
    </row>
    <row r="728" spans="1:3" s="65" customFormat="1" ht="16.5" hidden="1" customHeight="1">
      <c r="A728" s="60">
        <v>168</v>
      </c>
      <c r="B728" s="61" t="s">
        <v>136</v>
      </c>
      <c r="C728" s="63">
        <v>6500</v>
      </c>
    </row>
    <row r="729" spans="1:3" s="65" customFormat="1" ht="16.5" hidden="1" customHeight="1">
      <c r="A729" s="60">
        <v>169</v>
      </c>
      <c r="B729" s="61" t="s">
        <v>136</v>
      </c>
      <c r="C729" s="63">
        <v>7000</v>
      </c>
    </row>
    <row r="730" spans="1:3" s="65" customFormat="1" ht="16.5" hidden="1" customHeight="1">
      <c r="A730" s="60">
        <v>170</v>
      </c>
      <c r="B730" s="61" t="s">
        <v>136</v>
      </c>
      <c r="C730" s="63">
        <v>7200</v>
      </c>
    </row>
    <row r="731" spans="1:3" s="65" customFormat="1" ht="16.5" hidden="1" customHeight="1">
      <c r="A731" s="60">
        <v>171</v>
      </c>
      <c r="B731" s="61" t="s">
        <v>136</v>
      </c>
      <c r="C731" s="63">
        <v>20064.240000000002</v>
      </c>
    </row>
    <row r="732" spans="1:3" s="65" customFormat="1" ht="16.5" hidden="1" customHeight="1">
      <c r="A732" s="60">
        <v>172</v>
      </c>
      <c r="B732" s="61" t="s">
        <v>136</v>
      </c>
      <c r="C732" s="63">
        <v>8000</v>
      </c>
    </row>
    <row r="733" spans="1:3" s="65" customFormat="1" ht="16.5" hidden="1" customHeight="1">
      <c r="A733" s="60">
        <v>173</v>
      </c>
      <c r="B733" s="61" t="s">
        <v>136</v>
      </c>
      <c r="C733" s="63">
        <v>5000</v>
      </c>
    </row>
    <row r="734" spans="1:3" ht="16.5" hidden="1" customHeight="1">
      <c r="A734" s="60">
        <v>174</v>
      </c>
      <c r="B734" s="61" t="s">
        <v>136</v>
      </c>
      <c r="C734" s="63">
        <v>65000</v>
      </c>
    </row>
    <row r="735" spans="1:3" ht="16.5" hidden="1" customHeight="1">
      <c r="A735" s="60">
        <v>175</v>
      </c>
      <c r="B735" s="61" t="s">
        <v>136</v>
      </c>
      <c r="C735" s="63">
        <v>80000</v>
      </c>
    </row>
    <row r="736" spans="1:3" ht="16.5" hidden="1" customHeight="1">
      <c r="A736" s="60">
        <v>176</v>
      </c>
      <c r="B736" s="61" t="s">
        <v>136</v>
      </c>
      <c r="C736" s="63">
        <v>42000</v>
      </c>
    </row>
    <row r="737" spans="1:3" ht="16.5" hidden="1" customHeight="1">
      <c r="A737" s="60">
        <v>177</v>
      </c>
      <c r="B737" s="61" t="s">
        <v>136</v>
      </c>
      <c r="C737" s="63">
        <v>30000</v>
      </c>
    </row>
    <row r="738" spans="1:3" ht="16.5" hidden="1" customHeight="1">
      <c r="A738" s="60">
        <v>178</v>
      </c>
      <c r="B738" s="61" t="s">
        <v>136</v>
      </c>
      <c r="C738" s="63">
        <v>18500</v>
      </c>
    </row>
    <row r="739" spans="1:3" ht="16.5" hidden="1" customHeight="1">
      <c r="A739" s="60">
        <v>179</v>
      </c>
      <c r="B739" s="61" t="s">
        <v>136</v>
      </c>
      <c r="C739" s="63">
        <v>30000</v>
      </c>
    </row>
    <row r="740" spans="1:3" ht="16.5" hidden="1" customHeight="1">
      <c r="A740" s="60">
        <v>180</v>
      </c>
      <c r="B740" s="61" t="s">
        <v>136</v>
      </c>
      <c r="C740" s="63">
        <v>40000</v>
      </c>
    </row>
    <row r="741" spans="1:3" ht="16.5" hidden="1" customHeight="1">
      <c r="A741" s="60">
        <v>181</v>
      </c>
      <c r="B741" s="61" t="s">
        <v>136</v>
      </c>
      <c r="C741" s="63">
        <v>4000.01</v>
      </c>
    </row>
    <row r="742" spans="1:3" ht="16.5" hidden="1" customHeight="1">
      <c r="A742" s="60">
        <v>182</v>
      </c>
      <c r="B742" s="61" t="s">
        <v>136</v>
      </c>
      <c r="C742" s="63">
        <v>10000</v>
      </c>
    </row>
    <row r="743" spans="1:3" ht="16.5" hidden="1" customHeight="1">
      <c r="A743" s="60">
        <v>183</v>
      </c>
      <c r="B743" s="61" t="s">
        <v>136</v>
      </c>
      <c r="C743" s="63">
        <v>30000</v>
      </c>
    </row>
    <row r="744" spans="1:3" ht="16.5" hidden="1" customHeight="1">
      <c r="A744" s="60">
        <v>184</v>
      </c>
      <c r="B744" s="61" t="s">
        <v>136</v>
      </c>
      <c r="C744" s="63">
        <v>108499.25</v>
      </c>
    </row>
    <row r="745" spans="1:3" ht="16.5" hidden="1" customHeight="1">
      <c r="A745" s="60">
        <v>185</v>
      </c>
      <c r="B745" s="61" t="s">
        <v>136</v>
      </c>
      <c r="C745" s="63">
        <v>63667.88</v>
      </c>
    </row>
    <row r="746" spans="1:3" ht="16.5" hidden="1" customHeight="1">
      <c r="A746" s="60">
        <v>186</v>
      </c>
      <c r="B746" s="61" t="s">
        <v>136</v>
      </c>
      <c r="C746" s="63">
        <v>4800</v>
      </c>
    </row>
    <row r="747" spans="1:3" ht="16.5" hidden="1" customHeight="1">
      <c r="A747" s="60">
        <v>187</v>
      </c>
      <c r="B747" s="61" t="s">
        <v>136</v>
      </c>
      <c r="C747" s="63">
        <v>5000</v>
      </c>
    </row>
    <row r="748" spans="1:3" ht="16.5" hidden="1" customHeight="1">
      <c r="A748" s="60">
        <v>188</v>
      </c>
      <c r="B748" s="61" t="s">
        <v>136</v>
      </c>
      <c r="C748" s="63">
        <v>9000</v>
      </c>
    </row>
    <row r="749" spans="1:3" ht="16.5" hidden="1" customHeight="1">
      <c r="A749" s="60">
        <v>189</v>
      </c>
      <c r="B749" s="61" t="s">
        <v>136</v>
      </c>
      <c r="C749" s="63">
        <v>6000</v>
      </c>
    </row>
    <row r="750" spans="1:3" ht="16.5" hidden="1" customHeight="1">
      <c r="A750" s="60">
        <v>190</v>
      </c>
      <c r="B750" s="61" t="s">
        <v>136</v>
      </c>
      <c r="C750" s="63">
        <v>18564.060000000001</v>
      </c>
    </row>
    <row r="751" spans="1:3" ht="16.5" hidden="1" customHeight="1">
      <c r="A751" s="60">
        <v>191</v>
      </c>
      <c r="B751" s="61" t="s">
        <v>136</v>
      </c>
      <c r="C751" s="63">
        <v>21851.54</v>
      </c>
    </row>
    <row r="752" spans="1:3" ht="16.5" hidden="1" customHeight="1">
      <c r="A752" s="60">
        <v>192</v>
      </c>
      <c r="B752" s="61" t="s">
        <v>136</v>
      </c>
      <c r="C752" s="63">
        <v>80000</v>
      </c>
    </row>
    <row r="753" spans="1:3" ht="16.5" hidden="1" customHeight="1">
      <c r="A753" s="60">
        <v>193</v>
      </c>
      <c r="B753" s="61" t="s">
        <v>136</v>
      </c>
      <c r="C753" s="63">
        <v>14000</v>
      </c>
    </row>
    <row r="754" spans="1:3" ht="16.5" hidden="1" customHeight="1">
      <c r="A754" s="60">
        <v>194</v>
      </c>
      <c r="B754" s="61" t="s">
        <v>136</v>
      </c>
      <c r="C754" s="63">
        <v>18617.02</v>
      </c>
    </row>
    <row r="755" spans="1:3" ht="16.5" hidden="1" customHeight="1">
      <c r="A755" s="60">
        <v>195</v>
      </c>
      <c r="B755" s="61" t="s">
        <v>136</v>
      </c>
      <c r="C755" s="63">
        <v>125031.8</v>
      </c>
    </row>
    <row r="756" spans="1:3" ht="16.5" hidden="1" customHeight="1">
      <c r="A756" s="60">
        <v>196</v>
      </c>
      <c r="B756" s="61" t="s">
        <v>136</v>
      </c>
      <c r="C756" s="63">
        <v>138373.04</v>
      </c>
    </row>
    <row r="757" spans="1:3" ht="16.5" hidden="1" customHeight="1">
      <c r="A757" s="60">
        <v>197</v>
      </c>
      <c r="B757" s="61" t="s">
        <v>136</v>
      </c>
      <c r="C757" s="63">
        <v>128069.88</v>
      </c>
    </row>
    <row r="758" spans="1:3" ht="16.5" hidden="1" customHeight="1">
      <c r="A758" s="60">
        <v>198</v>
      </c>
      <c r="B758" s="61" t="s">
        <v>136</v>
      </c>
      <c r="C758" s="63">
        <v>55325.02</v>
      </c>
    </row>
    <row r="759" spans="1:3" ht="16.5" hidden="1" customHeight="1">
      <c r="A759" s="60">
        <v>199</v>
      </c>
      <c r="B759" s="61" t="s">
        <v>136</v>
      </c>
      <c r="C759" s="63">
        <v>59875.08</v>
      </c>
    </row>
    <row r="760" spans="1:3" ht="16.5" hidden="1" customHeight="1">
      <c r="A760" s="60">
        <v>200</v>
      </c>
      <c r="B760" s="61" t="s">
        <v>136</v>
      </c>
      <c r="C760" s="63">
        <v>40600.300000000003</v>
      </c>
    </row>
    <row r="761" spans="1:3" ht="16.5" hidden="1" customHeight="1">
      <c r="A761" s="60">
        <v>201</v>
      </c>
      <c r="B761" s="61" t="s">
        <v>136</v>
      </c>
      <c r="C761" s="63">
        <v>167504.26</v>
      </c>
    </row>
    <row r="762" spans="1:3" ht="16.5" hidden="1" customHeight="1">
      <c r="A762" s="60">
        <v>202</v>
      </c>
      <c r="B762" s="61" t="s">
        <v>136</v>
      </c>
      <c r="C762" s="63">
        <v>142425.94</v>
      </c>
    </row>
    <row r="763" spans="1:3" ht="16.5" hidden="1" customHeight="1">
      <c r="A763" s="60">
        <v>203</v>
      </c>
      <c r="B763" s="61" t="s">
        <v>136</v>
      </c>
      <c r="C763" s="63">
        <v>123605.04</v>
      </c>
    </row>
    <row r="764" spans="1:3" ht="16.5" hidden="1" customHeight="1">
      <c r="A764" s="60">
        <v>204</v>
      </c>
      <c r="B764" s="61" t="s">
        <v>136</v>
      </c>
      <c r="C764" s="63">
        <v>111673.76</v>
      </c>
    </row>
    <row r="765" spans="1:3" ht="16.5" hidden="1" customHeight="1">
      <c r="A765" s="60">
        <v>205</v>
      </c>
      <c r="B765" s="61" t="s">
        <v>136</v>
      </c>
      <c r="C765" s="63">
        <v>79787.16</v>
      </c>
    </row>
    <row r="766" spans="1:3" ht="16.5" hidden="1" customHeight="1">
      <c r="A766" s="60">
        <v>206</v>
      </c>
      <c r="B766" s="61" t="s">
        <v>136</v>
      </c>
      <c r="C766" s="63">
        <v>79813.48</v>
      </c>
    </row>
    <row r="767" spans="1:3" ht="16.5" hidden="1" customHeight="1">
      <c r="A767" s="60">
        <v>207</v>
      </c>
      <c r="B767" s="61" t="s">
        <v>136</v>
      </c>
      <c r="C767" s="63">
        <v>420000</v>
      </c>
    </row>
    <row r="768" spans="1:3" ht="16.5" hidden="1" customHeight="1">
      <c r="A768" s="60">
        <v>208</v>
      </c>
      <c r="B768" s="61" t="s">
        <v>136</v>
      </c>
      <c r="C768" s="63">
        <v>79826.259999999995</v>
      </c>
    </row>
    <row r="769" spans="1:3" ht="16.5" hidden="1" customHeight="1">
      <c r="A769" s="60">
        <v>209</v>
      </c>
      <c r="B769" s="61" t="s">
        <v>136</v>
      </c>
      <c r="C769" s="63">
        <v>68759.039999999994</v>
      </c>
    </row>
    <row r="770" spans="1:3" ht="16.5" hidden="1" customHeight="1">
      <c r="A770" s="60">
        <v>210</v>
      </c>
      <c r="B770" s="61" t="s">
        <v>136</v>
      </c>
      <c r="C770" s="63">
        <v>56855.42</v>
      </c>
    </row>
    <row r="771" spans="1:3" ht="16.5" hidden="1" customHeight="1">
      <c r="A771" s="60">
        <v>211</v>
      </c>
      <c r="B771" s="61" t="s">
        <v>136</v>
      </c>
      <c r="C771" s="63">
        <v>48727.32</v>
      </c>
    </row>
    <row r="772" spans="1:3" ht="16.5" hidden="1" customHeight="1">
      <c r="A772" s="60">
        <v>212</v>
      </c>
      <c r="B772" s="61" t="s">
        <v>136</v>
      </c>
      <c r="C772" s="63">
        <v>31940.65</v>
      </c>
    </row>
    <row r="773" spans="1:3" ht="16.5" hidden="1" customHeight="1">
      <c r="A773" s="60">
        <v>213</v>
      </c>
      <c r="B773" s="61" t="s">
        <v>136</v>
      </c>
      <c r="C773" s="63">
        <v>71640.22</v>
      </c>
    </row>
    <row r="774" spans="1:3" ht="16.5" hidden="1" customHeight="1">
      <c r="A774" s="60">
        <v>214</v>
      </c>
      <c r="B774" s="61" t="s">
        <v>136</v>
      </c>
      <c r="C774" s="63">
        <v>62020.1</v>
      </c>
    </row>
    <row r="775" spans="1:3" ht="16.5" hidden="1" customHeight="1">
      <c r="A775" s="60">
        <v>215</v>
      </c>
      <c r="B775" s="61" t="s">
        <v>136</v>
      </c>
      <c r="C775" s="63">
        <v>60157.88</v>
      </c>
    </row>
    <row r="776" spans="1:3" ht="16.5" hidden="1" customHeight="1">
      <c r="A776" s="60">
        <v>216</v>
      </c>
      <c r="B776" s="61" t="s">
        <v>136</v>
      </c>
      <c r="C776" s="63">
        <v>39385.760000000002</v>
      </c>
    </row>
    <row r="777" spans="1:3" ht="16.5" hidden="1" customHeight="1">
      <c r="A777" s="60">
        <v>217</v>
      </c>
      <c r="B777" s="61" t="s">
        <v>136</v>
      </c>
      <c r="C777" s="63">
        <v>13000</v>
      </c>
    </row>
    <row r="778" spans="1:3" s="65" customFormat="1" ht="16.5" hidden="1" customHeight="1">
      <c r="A778" s="60">
        <v>218</v>
      </c>
      <c r="B778" s="61" t="s">
        <v>136</v>
      </c>
      <c r="C778" s="63">
        <v>34022.730000000003</v>
      </c>
    </row>
    <row r="779" spans="1:3" ht="16.5" hidden="1" customHeight="1">
      <c r="A779" s="60">
        <v>219</v>
      </c>
      <c r="B779" s="61" t="s">
        <v>136</v>
      </c>
      <c r="C779" s="63">
        <v>30000</v>
      </c>
    </row>
    <row r="780" spans="1:3" s="65" customFormat="1" ht="16.5" hidden="1" customHeight="1">
      <c r="A780" s="60">
        <v>220</v>
      </c>
      <c r="B780" s="61" t="s">
        <v>136</v>
      </c>
      <c r="C780" s="63">
        <v>15678.82</v>
      </c>
    </row>
    <row r="781" spans="1:3" ht="16.5" hidden="1" customHeight="1">
      <c r="A781" s="60">
        <v>221</v>
      </c>
      <c r="B781" s="61" t="s">
        <v>136</v>
      </c>
      <c r="C781" s="63">
        <v>354908.97</v>
      </c>
    </row>
    <row r="782" spans="1:3" ht="16.5" hidden="1" customHeight="1">
      <c r="A782" s="60">
        <v>222</v>
      </c>
      <c r="B782" s="61" t="s">
        <v>136</v>
      </c>
      <c r="C782" s="63">
        <v>34606</v>
      </c>
    </row>
    <row r="783" spans="1:3" ht="16.5" hidden="1" customHeight="1">
      <c r="A783" s="60">
        <v>223</v>
      </c>
      <c r="B783" s="61" t="s">
        <v>136</v>
      </c>
      <c r="C783" s="63">
        <v>150000</v>
      </c>
    </row>
    <row r="784" spans="1:3" ht="16.5" hidden="1" customHeight="1">
      <c r="A784" s="60">
        <v>224</v>
      </c>
      <c r="B784" s="61" t="s">
        <v>136</v>
      </c>
      <c r="C784" s="63">
        <v>22000</v>
      </c>
    </row>
    <row r="785" spans="1:3" ht="16.5" hidden="1" customHeight="1">
      <c r="A785" s="60">
        <v>225</v>
      </c>
      <c r="B785" s="61" t="s">
        <v>136</v>
      </c>
      <c r="C785" s="63">
        <v>50396</v>
      </c>
    </row>
    <row r="786" spans="1:3" ht="16.5" hidden="1" customHeight="1">
      <c r="A786" s="60">
        <v>226</v>
      </c>
      <c r="B786" s="61" t="s">
        <v>136</v>
      </c>
      <c r="C786" s="63">
        <v>12500</v>
      </c>
    </row>
    <row r="787" spans="1:3" ht="16.5" hidden="1" customHeight="1">
      <c r="A787" s="60">
        <v>227</v>
      </c>
      <c r="B787" s="61" t="s">
        <v>136</v>
      </c>
      <c r="C787" s="63">
        <v>1292915.52</v>
      </c>
    </row>
    <row r="788" spans="1:3" ht="16.5" hidden="1" customHeight="1">
      <c r="A788" s="60">
        <v>228</v>
      </c>
      <c r="B788" s="61" t="s">
        <v>136</v>
      </c>
      <c r="C788" s="63">
        <v>492517.48</v>
      </c>
    </row>
    <row r="789" spans="1:3" ht="16.5" hidden="1" customHeight="1">
      <c r="A789" s="60">
        <v>229</v>
      </c>
      <c r="B789" s="61" t="s">
        <v>136</v>
      </c>
      <c r="C789" s="63">
        <v>685601.28000000003</v>
      </c>
    </row>
    <row r="790" spans="1:3" ht="16.5" hidden="1" customHeight="1">
      <c r="A790" s="60">
        <v>230</v>
      </c>
      <c r="B790" s="61" t="s">
        <v>136</v>
      </c>
      <c r="C790" s="63">
        <v>34045.96</v>
      </c>
    </row>
    <row r="791" spans="1:3" ht="16.5" hidden="1" customHeight="1">
      <c r="A791" s="60">
        <v>231</v>
      </c>
      <c r="B791" s="61" t="s">
        <v>136</v>
      </c>
      <c r="C791" s="63">
        <v>3734.88</v>
      </c>
    </row>
    <row r="792" spans="1:3" ht="16.5" hidden="1" customHeight="1">
      <c r="A792" s="60">
        <v>232</v>
      </c>
      <c r="B792" s="61" t="s">
        <v>136</v>
      </c>
      <c r="C792" s="63">
        <v>123052.8</v>
      </c>
    </row>
    <row r="793" spans="1:3" ht="16.5" hidden="1" customHeight="1">
      <c r="A793" s="60">
        <v>233</v>
      </c>
      <c r="B793" s="61" t="s">
        <v>136</v>
      </c>
      <c r="C793" s="63">
        <v>123561.98</v>
      </c>
    </row>
    <row r="794" spans="1:3" ht="16.5" hidden="1" customHeight="1">
      <c r="A794" s="60">
        <v>234</v>
      </c>
      <c r="B794" s="61" t="s">
        <v>136</v>
      </c>
      <c r="C794" s="63">
        <v>683970.56000000006</v>
      </c>
    </row>
    <row r="795" spans="1:3" ht="16.5" hidden="1" customHeight="1">
      <c r="A795" s="60">
        <v>235</v>
      </c>
      <c r="B795" s="61" t="s">
        <v>136</v>
      </c>
      <c r="C795" s="63">
        <v>513327.35999999999</v>
      </c>
    </row>
    <row r="796" spans="1:3" ht="16.5" hidden="1" customHeight="1">
      <c r="A796" s="60">
        <v>236</v>
      </c>
      <c r="B796" s="61" t="s">
        <v>136</v>
      </c>
      <c r="C796" s="63">
        <v>785814.12</v>
      </c>
    </row>
    <row r="797" spans="1:3" ht="16.5" hidden="1" customHeight="1">
      <c r="A797" s="60">
        <v>237</v>
      </c>
      <c r="B797" s="61" t="s">
        <v>136</v>
      </c>
      <c r="C797" s="63">
        <v>45000</v>
      </c>
    </row>
    <row r="798" spans="1:3" ht="16.5" hidden="1" customHeight="1">
      <c r="A798" s="60">
        <v>238</v>
      </c>
      <c r="B798" s="61" t="s">
        <v>136</v>
      </c>
      <c r="C798" s="63">
        <v>5000</v>
      </c>
    </row>
    <row r="799" spans="1:3" ht="16.5" hidden="1" customHeight="1">
      <c r="A799" s="60">
        <v>239</v>
      </c>
      <c r="B799" s="61" t="s">
        <v>136</v>
      </c>
      <c r="C799" s="63">
        <v>5325</v>
      </c>
    </row>
    <row r="800" spans="1:3" ht="16.5" hidden="1" customHeight="1">
      <c r="A800" s="60">
        <v>240</v>
      </c>
      <c r="B800" s="61" t="s">
        <v>136</v>
      </c>
      <c r="C800" s="63">
        <v>67891.3</v>
      </c>
    </row>
    <row r="801" spans="1:3" ht="16.5" hidden="1" customHeight="1">
      <c r="A801" s="60">
        <v>241</v>
      </c>
      <c r="B801" s="61" t="s">
        <v>136</v>
      </c>
      <c r="C801" s="63">
        <v>620586.82999999996</v>
      </c>
    </row>
    <row r="802" spans="1:3" ht="16.5" hidden="1" customHeight="1">
      <c r="A802" s="60">
        <v>242</v>
      </c>
      <c r="B802" s="61" t="s">
        <v>136</v>
      </c>
      <c r="C802" s="66">
        <v>208249.62</v>
      </c>
    </row>
    <row r="803" spans="1:3" ht="16.5" hidden="1" customHeight="1">
      <c r="A803" s="60">
        <v>243</v>
      </c>
      <c r="B803" s="61" t="s">
        <v>136</v>
      </c>
      <c r="C803" s="63">
        <v>119762.29</v>
      </c>
    </row>
    <row r="804" spans="1:3" ht="16.5" hidden="1" customHeight="1">
      <c r="A804" s="60">
        <v>244</v>
      </c>
      <c r="B804" s="61" t="s">
        <v>136</v>
      </c>
      <c r="C804" s="63">
        <v>18746.34</v>
      </c>
    </row>
    <row r="805" spans="1:3" ht="16.5" hidden="1" customHeight="1">
      <c r="A805" s="60">
        <v>245</v>
      </c>
      <c r="B805" s="61" t="s">
        <v>136</v>
      </c>
      <c r="C805" s="63">
        <v>10161.58</v>
      </c>
    </row>
    <row r="806" spans="1:3" ht="16.5" hidden="1" customHeight="1">
      <c r="A806" s="60">
        <v>246</v>
      </c>
      <c r="B806" s="61" t="s">
        <v>136</v>
      </c>
      <c r="C806" s="63">
        <v>18450.080000000002</v>
      </c>
    </row>
    <row r="807" spans="1:3" ht="16.5" hidden="1" customHeight="1">
      <c r="A807" s="60">
        <v>247</v>
      </c>
      <c r="B807" s="61" t="s">
        <v>136</v>
      </c>
      <c r="C807" s="63">
        <v>1033.24</v>
      </c>
    </row>
    <row r="808" spans="1:3" ht="16.5" hidden="1" customHeight="1">
      <c r="A808" s="60">
        <v>248</v>
      </c>
      <c r="B808" s="61" t="s">
        <v>136</v>
      </c>
      <c r="C808" s="63">
        <v>218807.49</v>
      </c>
    </row>
    <row r="809" spans="1:3" ht="16.5" hidden="1" customHeight="1">
      <c r="A809" s="60">
        <v>249</v>
      </c>
      <c r="B809" s="61" t="s">
        <v>136</v>
      </c>
      <c r="C809" s="63">
        <v>361554.23</v>
      </c>
    </row>
    <row r="810" spans="1:3" ht="16.5" hidden="1" customHeight="1">
      <c r="A810" s="60">
        <v>250</v>
      </c>
      <c r="B810" s="61" t="s">
        <v>136</v>
      </c>
      <c r="C810" s="63">
        <v>639801.24</v>
      </c>
    </row>
    <row r="811" spans="1:3" ht="16.5" hidden="1" customHeight="1">
      <c r="A811" s="60">
        <v>251</v>
      </c>
      <c r="B811" s="61" t="s">
        <v>136</v>
      </c>
      <c r="C811" s="63">
        <v>1695247.29</v>
      </c>
    </row>
    <row r="812" spans="1:3" ht="16.5" hidden="1" customHeight="1">
      <c r="A812" s="60">
        <v>252</v>
      </c>
      <c r="B812" s="61" t="s">
        <v>136</v>
      </c>
      <c r="C812" s="63">
        <v>13068</v>
      </c>
    </row>
    <row r="813" spans="1:3" ht="16.5" hidden="1" customHeight="1">
      <c r="A813" s="60">
        <v>253</v>
      </c>
      <c r="B813" s="61" t="s">
        <v>136</v>
      </c>
      <c r="C813" s="63">
        <v>220000</v>
      </c>
    </row>
    <row r="814" spans="1:3" ht="16.5" hidden="1" customHeight="1">
      <c r="A814" s="60">
        <v>254</v>
      </c>
      <c r="B814" s="61" t="s">
        <v>136</v>
      </c>
      <c r="C814" s="63">
        <v>130000</v>
      </c>
    </row>
    <row r="815" spans="1:3" ht="16.5" hidden="1" customHeight="1">
      <c r="A815" s="60">
        <v>255</v>
      </c>
      <c r="B815" s="61" t="s">
        <v>136</v>
      </c>
      <c r="C815" s="63">
        <v>154000</v>
      </c>
    </row>
    <row r="816" spans="1:3" ht="16.5" hidden="1" customHeight="1">
      <c r="A816" s="60">
        <v>256</v>
      </c>
      <c r="B816" s="61" t="s">
        <v>136</v>
      </c>
      <c r="C816" s="63">
        <v>177000</v>
      </c>
    </row>
    <row r="817" spans="1:4" ht="16.5" hidden="1" customHeight="1">
      <c r="A817" s="60">
        <v>257</v>
      </c>
      <c r="B817" s="61" t="s">
        <v>136</v>
      </c>
      <c r="C817" s="63">
        <v>16800</v>
      </c>
    </row>
    <row r="818" spans="1:4" ht="16.5" hidden="1" customHeight="1">
      <c r="A818" s="60">
        <v>258</v>
      </c>
      <c r="B818" s="61" t="s">
        <v>136</v>
      </c>
      <c r="C818" s="63">
        <v>10800</v>
      </c>
    </row>
    <row r="819" spans="1:4" ht="16.5" hidden="1" customHeight="1">
      <c r="A819" s="60">
        <v>259</v>
      </c>
      <c r="B819" s="61" t="s">
        <v>136</v>
      </c>
      <c r="C819" s="63">
        <v>36000</v>
      </c>
    </row>
    <row r="820" spans="1:4" ht="16.5" hidden="1" customHeight="1">
      <c r="A820" s="60">
        <v>260</v>
      </c>
      <c r="B820" s="61" t="s">
        <v>136</v>
      </c>
      <c r="C820" s="63">
        <v>32999.99</v>
      </c>
    </row>
    <row r="821" spans="1:4" ht="16.5" hidden="1" customHeight="1">
      <c r="A821" s="60">
        <v>261</v>
      </c>
      <c r="B821" s="61" t="s">
        <v>136</v>
      </c>
      <c r="C821" s="63">
        <v>65000</v>
      </c>
    </row>
    <row r="822" spans="1:4" ht="16.5" hidden="1" customHeight="1">
      <c r="A822" s="60">
        <v>262</v>
      </c>
      <c r="B822" s="61" t="s">
        <v>136</v>
      </c>
      <c r="C822" s="63">
        <v>3500</v>
      </c>
    </row>
    <row r="823" spans="1:4" ht="16.5" hidden="1" customHeight="1">
      <c r="A823" s="60">
        <v>263</v>
      </c>
      <c r="B823" s="61" t="s">
        <v>136</v>
      </c>
      <c r="C823" s="63">
        <v>5500</v>
      </c>
    </row>
    <row r="824" spans="1:4" ht="16.5" hidden="1" customHeight="1">
      <c r="A824" s="60">
        <v>264</v>
      </c>
      <c r="B824" s="61" t="s">
        <v>136</v>
      </c>
      <c r="C824" s="63">
        <v>188000</v>
      </c>
    </row>
    <row r="825" spans="1:4" ht="16.5" hidden="1" customHeight="1">
      <c r="A825" s="60">
        <v>265</v>
      </c>
      <c r="B825" s="61" t="s">
        <v>136</v>
      </c>
      <c r="C825" s="63">
        <v>228664.05</v>
      </c>
    </row>
    <row r="826" spans="1:4" ht="16.5" hidden="1" customHeight="1">
      <c r="A826" s="60">
        <v>266</v>
      </c>
      <c r="B826" s="61" t="s">
        <v>136</v>
      </c>
      <c r="C826" s="66">
        <v>1656193.11</v>
      </c>
    </row>
    <row r="827" spans="1:4" ht="16.5" customHeight="1">
      <c r="A827" s="89">
        <v>266</v>
      </c>
      <c r="B827" s="93" t="s">
        <v>136</v>
      </c>
      <c r="C827" s="91">
        <f>SUM(C561:C826)</f>
        <v>33183699.659999989</v>
      </c>
      <c r="D827" s="91">
        <f>C827/1000000</f>
        <v>33.183699659999988</v>
      </c>
    </row>
    <row r="828" spans="1:4" ht="16.5" hidden="1" customHeight="1">
      <c r="A828" s="60">
        <v>1</v>
      </c>
      <c r="B828" s="61" t="s">
        <v>461</v>
      </c>
      <c r="C828" s="63">
        <v>199237.63</v>
      </c>
    </row>
    <row r="829" spans="1:4" ht="16.5" hidden="1" customHeight="1">
      <c r="A829" s="60">
        <v>2</v>
      </c>
      <c r="B829" s="61" t="s">
        <v>461</v>
      </c>
      <c r="C829" s="63">
        <v>54265.9</v>
      </c>
    </row>
    <row r="830" spans="1:4" ht="16.5" hidden="1" customHeight="1">
      <c r="A830" s="60">
        <v>3</v>
      </c>
      <c r="B830" s="61" t="s">
        <v>461</v>
      </c>
      <c r="C830" s="63">
        <v>136488</v>
      </c>
    </row>
    <row r="831" spans="1:4" ht="16.5" hidden="1" customHeight="1">
      <c r="A831" s="60">
        <v>4</v>
      </c>
      <c r="B831" s="61" t="s">
        <v>461</v>
      </c>
      <c r="C831" s="63">
        <v>187885.1</v>
      </c>
    </row>
    <row r="832" spans="1:4" ht="16.5" hidden="1" customHeight="1">
      <c r="A832" s="60">
        <v>5</v>
      </c>
      <c r="B832" s="61" t="s">
        <v>461</v>
      </c>
      <c r="C832" s="63">
        <v>118607.12</v>
      </c>
    </row>
    <row r="833" spans="1:3" ht="16.5" hidden="1" customHeight="1">
      <c r="A833" s="60">
        <v>6</v>
      </c>
      <c r="B833" s="61" t="s">
        <v>461</v>
      </c>
      <c r="C833" s="63">
        <v>295748.2</v>
      </c>
    </row>
    <row r="834" spans="1:3" ht="16.5" hidden="1" customHeight="1">
      <c r="A834" s="60">
        <v>7</v>
      </c>
      <c r="B834" s="61" t="s">
        <v>461</v>
      </c>
      <c r="C834" s="63">
        <v>240243.08</v>
      </c>
    </row>
    <row r="835" spans="1:3" ht="16.5" hidden="1" customHeight="1">
      <c r="A835" s="60">
        <v>8</v>
      </c>
      <c r="B835" s="61" t="s">
        <v>461</v>
      </c>
      <c r="C835" s="63">
        <v>410560.19</v>
      </c>
    </row>
    <row r="836" spans="1:3" ht="16.5" hidden="1" customHeight="1">
      <c r="A836" s="60">
        <v>9</v>
      </c>
      <c r="B836" s="61" t="s">
        <v>461</v>
      </c>
      <c r="C836" s="63">
        <v>280937.8</v>
      </c>
    </row>
    <row r="837" spans="1:3" ht="16.5" hidden="1" customHeight="1">
      <c r="A837" s="60">
        <v>10</v>
      </c>
      <c r="B837" s="61" t="s">
        <v>461</v>
      </c>
      <c r="C837" s="63">
        <v>60742</v>
      </c>
    </row>
    <row r="838" spans="1:3" ht="16.5" hidden="1" customHeight="1">
      <c r="A838" s="60">
        <v>11</v>
      </c>
      <c r="B838" s="61" t="s">
        <v>461</v>
      </c>
      <c r="C838" s="63">
        <v>45254</v>
      </c>
    </row>
    <row r="839" spans="1:3" ht="16.5" hidden="1" customHeight="1">
      <c r="A839" s="60">
        <v>12</v>
      </c>
      <c r="B839" s="61" t="s">
        <v>461</v>
      </c>
      <c r="C839" s="63">
        <v>14786.2</v>
      </c>
    </row>
    <row r="840" spans="1:3" ht="16.5" hidden="1" customHeight="1">
      <c r="A840" s="60">
        <v>13</v>
      </c>
      <c r="B840" s="61" t="s">
        <v>461</v>
      </c>
      <c r="C840" s="63">
        <v>39427.85</v>
      </c>
    </row>
    <row r="841" spans="1:3" ht="16.5" hidden="1" customHeight="1">
      <c r="A841" s="60">
        <v>14</v>
      </c>
      <c r="B841" s="61" t="s">
        <v>461</v>
      </c>
      <c r="C841" s="63">
        <v>259792.08</v>
      </c>
    </row>
    <row r="842" spans="1:3" ht="16.5" hidden="1" customHeight="1">
      <c r="A842" s="60">
        <v>15</v>
      </c>
      <c r="B842" s="61" t="s">
        <v>461</v>
      </c>
      <c r="C842" s="63">
        <v>283421.11</v>
      </c>
    </row>
    <row r="843" spans="1:3" ht="16.5" hidden="1" customHeight="1">
      <c r="A843" s="60">
        <v>16</v>
      </c>
      <c r="B843" s="61" t="s">
        <v>461</v>
      </c>
      <c r="C843" s="63">
        <v>625526.91</v>
      </c>
    </row>
    <row r="844" spans="1:3" ht="16.5" hidden="1" customHeight="1">
      <c r="A844" s="60">
        <v>17</v>
      </c>
      <c r="B844" s="61" t="s">
        <v>461</v>
      </c>
      <c r="C844" s="63">
        <v>455000</v>
      </c>
    </row>
    <row r="845" spans="1:3" ht="16.5" hidden="1" customHeight="1">
      <c r="A845" s="60">
        <v>18</v>
      </c>
      <c r="B845" s="61" t="s">
        <v>461</v>
      </c>
      <c r="C845" s="63">
        <v>79500.58</v>
      </c>
    </row>
    <row r="846" spans="1:3" ht="16.5" hidden="1" customHeight="1">
      <c r="A846" s="60">
        <v>19</v>
      </c>
      <c r="B846" s="61" t="s">
        <v>461</v>
      </c>
      <c r="C846" s="63">
        <v>80380.98</v>
      </c>
    </row>
    <row r="847" spans="1:3" ht="16.5" hidden="1" customHeight="1">
      <c r="A847" s="60">
        <v>20</v>
      </c>
      <c r="B847" s="61" t="s">
        <v>461</v>
      </c>
      <c r="C847" s="63">
        <v>482894.31</v>
      </c>
    </row>
    <row r="848" spans="1:3" s="65" customFormat="1" ht="16.5" hidden="1" customHeight="1">
      <c r="A848" s="60">
        <v>21</v>
      </c>
      <c r="B848" s="61" t="s">
        <v>461</v>
      </c>
      <c r="C848" s="63">
        <v>1011066.97</v>
      </c>
    </row>
    <row r="849" spans="1:4" ht="16.5" hidden="1" customHeight="1">
      <c r="A849" s="60">
        <v>22</v>
      </c>
      <c r="B849" s="61" t="s">
        <v>461</v>
      </c>
      <c r="C849" s="63">
        <v>71269</v>
      </c>
    </row>
    <row r="850" spans="1:4" s="65" customFormat="1" ht="16.5" hidden="1" customHeight="1">
      <c r="A850" s="60">
        <v>23</v>
      </c>
      <c r="B850" s="61" t="s">
        <v>461</v>
      </c>
      <c r="C850" s="63">
        <v>345468.37</v>
      </c>
    </row>
    <row r="851" spans="1:4" s="65" customFormat="1" ht="16.5" customHeight="1">
      <c r="A851" s="89">
        <v>23</v>
      </c>
      <c r="B851" s="96" t="s">
        <v>461</v>
      </c>
      <c r="C851" s="91">
        <f>SUM(C828:C850)</f>
        <v>5778503.3799999999</v>
      </c>
      <c r="D851" s="91">
        <f>C851/1000000</f>
        <v>5.7785033800000001</v>
      </c>
    </row>
    <row r="852" spans="1:4" ht="16.5" hidden="1" customHeight="1">
      <c r="B852" s="61" t="s">
        <v>71</v>
      </c>
      <c r="C852" s="63">
        <v>45902</v>
      </c>
    </row>
    <row r="853" spans="1:4" s="65" customFormat="1" ht="16.5" hidden="1" customHeight="1">
      <c r="A853" s="64"/>
      <c r="B853" s="65" t="s">
        <v>71</v>
      </c>
      <c r="C853" s="66">
        <v>28680</v>
      </c>
    </row>
    <row r="854" spans="1:4" ht="16.5" hidden="1" customHeight="1">
      <c r="B854" s="61" t="s">
        <v>71</v>
      </c>
      <c r="C854" s="63">
        <v>47800</v>
      </c>
    </row>
    <row r="855" spans="1:4" ht="16.5" customHeight="1">
      <c r="A855" s="89">
        <v>3</v>
      </c>
      <c r="B855" s="93" t="s">
        <v>71</v>
      </c>
      <c r="C855" s="91">
        <f>SUM(C852:C854)</f>
        <v>122382</v>
      </c>
      <c r="D855" s="91">
        <f>C855/1000000</f>
        <v>0.122382</v>
      </c>
    </row>
    <row r="856" spans="1:4" ht="16.5" hidden="1" customHeight="1">
      <c r="A856" s="60">
        <v>1</v>
      </c>
      <c r="B856" s="61" t="s">
        <v>555</v>
      </c>
      <c r="C856" s="63">
        <v>20570</v>
      </c>
    </row>
    <row r="857" spans="1:4" ht="16.5" hidden="1" customHeight="1">
      <c r="A857" s="60">
        <v>2</v>
      </c>
      <c r="B857" s="61" t="s">
        <v>555</v>
      </c>
      <c r="C857" s="63">
        <v>41140</v>
      </c>
    </row>
    <row r="858" spans="1:4" ht="16.5" hidden="1" customHeight="1">
      <c r="A858" s="60">
        <v>3</v>
      </c>
      <c r="B858" s="61" t="s">
        <v>555</v>
      </c>
      <c r="C858" s="63">
        <v>8712</v>
      </c>
    </row>
    <row r="859" spans="1:4" ht="16.5" hidden="1" customHeight="1">
      <c r="A859" s="60">
        <v>4</v>
      </c>
      <c r="B859" s="61" t="s">
        <v>555</v>
      </c>
      <c r="C859" s="63">
        <v>10309.200000000001</v>
      </c>
    </row>
    <row r="860" spans="1:4" ht="16.5" hidden="1" customHeight="1">
      <c r="A860" s="60">
        <v>5</v>
      </c>
      <c r="B860" s="61" t="s">
        <v>555</v>
      </c>
      <c r="C860" s="63">
        <v>14144.9</v>
      </c>
    </row>
    <row r="861" spans="1:4" ht="16.5" hidden="1" customHeight="1">
      <c r="A861" s="60">
        <v>6</v>
      </c>
      <c r="B861" s="61" t="s">
        <v>555</v>
      </c>
      <c r="C861" s="63">
        <v>7247.9</v>
      </c>
    </row>
    <row r="862" spans="1:4" ht="16.5" hidden="1" customHeight="1">
      <c r="A862" s="60">
        <v>7</v>
      </c>
      <c r="B862" s="61" t="s">
        <v>555</v>
      </c>
      <c r="C862" s="63">
        <v>5808</v>
      </c>
    </row>
    <row r="863" spans="1:4" ht="16.5" hidden="1" customHeight="1">
      <c r="A863" s="60">
        <v>8</v>
      </c>
      <c r="B863" s="61" t="s">
        <v>555</v>
      </c>
      <c r="C863" s="63">
        <v>24800</v>
      </c>
    </row>
    <row r="864" spans="1:4" s="65" customFormat="1" ht="16.5" hidden="1" customHeight="1">
      <c r="A864" s="60">
        <v>9</v>
      </c>
      <c r="B864" s="61" t="s">
        <v>555</v>
      </c>
      <c r="C864" s="63">
        <v>74958.899999999994</v>
      </c>
    </row>
    <row r="865" spans="1:3" ht="16.5" hidden="1" customHeight="1">
      <c r="A865" s="60">
        <v>10</v>
      </c>
      <c r="B865" s="61" t="s">
        <v>555</v>
      </c>
      <c r="C865" s="63">
        <v>34636.25</v>
      </c>
    </row>
    <row r="866" spans="1:3" ht="16.5" hidden="1" customHeight="1">
      <c r="A866" s="60">
        <v>11</v>
      </c>
      <c r="B866" s="61" t="s">
        <v>555</v>
      </c>
      <c r="C866" s="63">
        <v>30080.6</v>
      </c>
    </row>
    <row r="867" spans="1:3" ht="16.5" hidden="1" customHeight="1">
      <c r="A867" s="60">
        <v>12</v>
      </c>
      <c r="B867" s="61" t="s">
        <v>555</v>
      </c>
      <c r="C867" s="63">
        <v>163350</v>
      </c>
    </row>
    <row r="868" spans="1:3" ht="16.5" hidden="1" customHeight="1">
      <c r="A868" s="60">
        <v>13</v>
      </c>
      <c r="B868" s="61" t="s">
        <v>555</v>
      </c>
      <c r="C868" s="63">
        <v>85319.11</v>
      </c>
    </row>
    <row r="869" spans="1:3" ht="16.5" hidden="1" customHeight="1">
      <c r="A869" s="60">
        <v>14</v>
      </c>
      <c r="B869" s="61" t="s">
        <v>555</v>
      </c>
      <c r="C869" s="63">
        <v>305948.5</v>
      </c>
    </row>
    <row r="870" spans="1:3" ht="16.5" hidden="1" customHeight="1">
      <c r="A870" s="60">
        <v>15</v>
      </c>
      <c r="B870" s="61" t="s">
        <v>555</v>
      </c>
      <c r="C870" s="63">
        <v>152969.03</v>
      </c>
    </row>
    <row r="871" spans="1:3" ht="16.5" hidden="1" customHeight="1">
      <c r="A871" s="60">
        <v>16</v>
      </c>
      <c r="B871" s="61" t="s">
        <v>555</v>
      </c>
      <c r="C871" s="63">
        <v>83490</v>
      </c>
    </row>
    <row r="872" spans="1:3" ht="16.5" hidden="1" customHeight="1">
      <c r="A872" s="60">
        <v>17</v>
      </c>
      <c r="B872" s="61" t="s">
        <v>555</v>
      </c>
      <c r="C872" s="63">
        <v>579832</v>
      </c>
    </row>
    <row r="873" spans="1:3" ht="16.5" hidden="1" customHeight="1">
      <c r="A873" s="60">
        <v>18</v>
      </c>
      <c r="B873" s="61" t="s">
        <v>555</v>
      </c>
      <c r="C873" s="63">
        <v>90750</v>
      </c>
    </row>
    <row r="874" spans="1:3" ht="16.5" hidden="1" customHeight="1">
      <c r="A874" s="60">
        <v>19</v>
      </c>
      <c r="B874" s="61" t="s">
        <v>555</v>
      </c>
      <c r="C874" s="63">
        <v>27830</v>
      </c>
    </row>
    <row r="875" spans="1:3" ht="16.5" hidden="1" customHeight="1">
      <c r="A875" s="60">
        <v>20</v>
      </c>
      <c r="B875" s="61" t="s">
        <v>555</v>
      </c>
      <c r="C875" s="63">
        <v>55055</v>
      </c>
    </row>
    <row r="876" spans="1:3" ht="16.5" hidden="1" customHeight="1">
      <c r="A876" s="60">
        <v>21</v>
      </c>
      <c r="B876" s="61" t="s">
        <v>555</v>
      </c>
      <c r="C876" s="63">
        <v>26136</v>
      </c>
    </row>
    <row r="877" spans="1:3" ht="16.5" hidden="1" customHeight="1">
      <c r="A877" s="60">
        <v>22</v>
      </c>
      <c r="B877" s="61" t="s">
        <v>555</v>
      </c>
      <c r="C877" s="63">
        <v>87876.25</v>
      </c>
    </row>
    <row r="878" spans="1:3" ht="16.5" hidden="1" customHeight="1">
      <c r="A878" s="60">
        <v>23</v>
      </c>
      <c r="B878" s="61" t="s">
        <v>555</v>
      </c>
      <c r="C878" s="63">
        <v>113357</v>
      </c>
    </row>
    <row r="879" spans="1:3" ht="16.5" hidden="1" customHeight="1">
      <c r="A879" s="60">
        <v>24</v>
      </c>
      <c r="B879" s="61" t="s">
        <v>555</v>
      </c>
      <c r="C879" s="63">
        <v>50215</v>
      </c>
    </row>
    <row r="880" spans="1:3" ht="16.5" hidden="1" customHeight="1">
      <c r="A880" s="60">
        <v>25</v>
      </c>
      <c r="B880" s="61" t="s">
        <v>555</v>
      </c>
      <c r="C880" s="63">
        <v>22052.25</v>
      </c>
    </row>
    <row r="881" spans="1:3" ht="16.5" hidden="1" customHeight="1">
      <c r="A881" s="60">
        <v>26</v>
      </c>
      <c r="B881" s="61" t="s">
        <v>555</v>
      </c>
      <c r="C881" s="63">
        <v>49966.95</v>
      </c>
    </row>
    <row r="882" spans="1:3" ht="16.5" hidden="1" customHeight="1">
      <c r="A882" s="60">
        <v>27</v>
      </c>
      <c r="B882" s="61" t="s">
        <v>555</v>
      </c>
      <c r="C882" s="63">
        <v>47916</v>
      </c>
    </row>
    <row r="883" spans="1:3" ht="16.5" hidden="1" customHeight="1">
      <c r="A883" s="60">
        <v>28</v>
      </c>
      <c r="B883" s="61" t="s">
        <v>555</v>
      </c>
      <c r="C883" s="63">
        <v>71452.92</v>
      </c>
    </row>
    <row r="884" spans="1:3" ht="16.5" hidden="1" customHeight="1">
      <c r="A884" s="60">
        <v>29</v>
      </c>
      <c r="B884" s="61" t="s">
        <v>555</v>
      </c>
      <c r="C884" s="63">
        <v>590480</v>
      </c>
    </row>
    <row r="885" spans="1:3" s="65" customFormat="1" ht="16.5" hidden="1" customHeight="1">
      <c r="A885" s="60">
        <v>30</v>
      </c>
      <c r="B885" s="61" t="s">
        <v>555</v>
      </c>
      <c r="C885" s="63">
        <v>69120</v>
      </c>
    </row>
    <row r="886" spans="1:3" ht="16.5" hidden="1" customHeight="1">
      <c r="A886" s="60">
        <v>31</v>
      </c>
      <c r="B886" s="61" t="s">
        <v>555</v>
      </c>
      <c r="C886" s="63">
        <v>63372.6</v>
      </c>
    </row>
    <row r="887" spans="1:3" s="65" customFormat="1" ht="16.5" hidden="1" customHeight="1">
      <c r="A887" s="60">
        <v>32</v>
      </c>
      <c r="B887" s="61" t="s">
        <v>555</v>
      </c>
      <c r="C887" s="63">
        <v>73333.509999999995</v>
      </c>
    </row>
    <row r="888" spans="1:3" ht="16.5" hidden="1" customHeight="1">
      <c r="A888" s="60">
        <v>33</v>
      </c>
      <c r="B888" s="61" t="s">
        <v>555</v>
      </c>
      <c r="C888" s="63">
        <v>15544.14</v>
      </c>
    </row>
    <row r="889" spans="1:3" ht="16.5" hidden="1" customHeight="1">
      <c r="A889" s="60">
        <v>34</v>
      </c>
      <c r="B889" s="61" t="s">
        <v>555</v>
      </c>
      <c r="C889" s="63">
        <v>15835.88</v>
      </c>
    </row>
    <row r="890" spans="1:3" ht="16.5" hidden="1" customHeight="1">
      <c r="A890" s="60">
        <v>35</v>
      </c>
      <c r="B890" s="61" t="s">
        <v>555</v>
      </c>
      <c r="C890" s="63">
        <v>8127.57</v>
      </c>
    </row>
    <row r="891" spans="1:3" ht="16.5" hidden="1" customHeight="1">
      <c r="A891" s="60">
        <v>36</v>
      </c>
      <c r="B891" s="61" t="s">
        <v>555</v>
      </c>
      <c r="C891" s="63">
        <v>61312.78</v>
      </c>
    </row>
    <row r="892" spans="1:3" ht="16.5" hidden="1" customHeight="1">
      <c r="A892" s="60">
        <v>37</v>
      </c>
      <c r="B892" s="61" t="s">
        <v>555</v>
      </c>
      <c r="C892" s="63">
        <v>30346.67</v>
      </c>
    </row>
    <row r="893" spans="1:3" ht="16.5" hidden="1" customHeight="1">
      <c r="A893" s="60">
        <v>38</v>
      </c>
      <c r="B893" s="61" t="s">
        <v>555</v>
      </c>
      <c r="C893" s="63">
        <v>75020</v>
      </c>
    </row>
    <row r="894" spans="1:3" ht="16.5" hidden="1" customHeight="1">
      <c r="A894" s="60">
        <v>39</v>
      </c>
      <c r="B894" s="61" t="s">
        <v>555</v>
      </c>
      <c r="C894" s="63">
        <v>4593.16</v>
      </c>
    </row>
    <row r="895" spans="1:3" ht="16.5" hidden="1" customHeight="1">
      <c r="A895" s="60">
        <v>40</v>
      </c>
      <c r="B895" s="61" t="s">
        <v>555</v>
      </c>
      <c r="C895" s="63">
        <v>133328.35</v>
      </c>
    </row>
    <row r="896" spans="1:3" ht="16.5" hidden="1" customHeight="1">
      <c r="A896" s="60">
        <v>41</v>
      </c>
      <c r="B896" s="61" t="s">
        <v>555</v>
      </c>
      <c r="C896" s="63">
        <v>90441.45</v>
      </c>
    </row>
    <row r="897" spans="1:3" ht="16.5" hidden="1" customHeight="1">
      <c r="A897" s="60">
        <v>42</v>
      </c>
      <c r="B897" s="61" t="s">
        <v>555</v>
      </c>
      <c r="C897" s="63">
        <v>30960.87</v>
      </c>
    </row>
    <row r="898" spans="1:3" ht="16.5" hidden="1" customHeight="1">
      <c r="A898" s="60">
        <v>43</v>
      </c>
      <c r="B898" s="61" t="s">
        <v>555</v>
      </c>
      <c r="C898" s="63">
        <v>6024.47</v>
      </c>
    </row>
    <row r="899" spans="1:3" ht="16.5" hidden="1" customHeight="1">
      <c r="A899" s="60">
        <v>44</v>
      </c>
      <c r="B899" s="61" t="s">
        <v>555</v>
      </c>
      <c r="C899" s="63">
        <v>40333.33</v>
      </c>
    </row>
    <row r="900" spans="1:3" ht="16.5" hidden="1" customHeight="1">
      <c r="A900" s="60">
        <v>45</v>
      </c>
      <c r="B900" s="61" t="s">
        <v>555</v>
      </c>
      <c r="C900" s="63">
        <v>11458.43</v>
      </c>
    </row>
    <row r="901" spans="1:3" ht="16.5" hidden="1" customHeight="1">
      <c r="A901" s="60">
        <v>46</v>
      </c>
      <c r="B901" s="61" t="s">
        <v>555</v>
      </c>
      <c r="C901" s="63">
        <v>59939.03</v>
      </c>
    </row>
    <row r="902" spans="1:3" ht="16.5" hidden="1" customHeight="1">
      <c r="A902" s="60">
        <v>47</v>
      </c>
      <c r="B902" s="61" t="s">
        <v>555</v>
      </c>
      <c r="C902" s="63">
        <v>18253.419999999998</v>
      </c>
    </row>
    <row r="903" spans="1:3" ht="16.5" hidden="1" customHeight="1">
      <c r="A903" s="60">
        <v>48</v>
      </c>
      <c r="B903" s="61" t="s">
        <v>555</v>
      </c>
      <c r="C903" s="63">
        <v>15270.2</v>
      </c>
    </row>
    <row r="904" spans="1:3" ht="16.5" hidden="1" customHeight="1">
      <c r="A904" s="60">
        <v>49</v>
      </c>
      <c r="B904" s="61" t="s">
        <v>555</v>
      </c>
      <c r="C904" s="63">
        <v>19178.5</v>
      </c>
    </row>
    <row r="905" spans="1:3" ht="16.5" hidden="1" customHeight="1">
      <c r="A905" s="60">
        <v>50</v>
      </c>
      <c r="B905" s="61" t="s">
        <v>555</v>
      </c>
      <c r="C905" s="63">
        <v>33880</v>
      </c>
    </row>
    <row r="906" spans="1:3" ht="16.5" hidden="1" customHeight="1">
      <c r="A906" s="60">
        <v>51</v>
      </c>
      <c r="B906" s="61" t="s">
        <v>555</v>
      </c>
      <c r="C906" s="63">
        <v>384182.03</v>
      </c>
    </row>
    <row r="907" spans="1:3" ht="16.5" hidden="1" customHeight="1">
      <c r="A907" s="60">
        <v>52</v>
      </c>
      <c r="B907" s="61" t="s">
        <v>555</v>
      </c>
      <c r="C907" s="63">
        <v>36226.86</v>
      </c>
    </row>
    <row r="908" spans="1:3" ht="16.5" hidden="1" customHeight="1">
      <c r="A908" s="60">
        <v>53</v>
      </c>
      <c r="B908" s="61" t="s">
        <v>555</v>
      </c>
      <c r="C908" s="63">
        <v>76110.850000000006</v>
      </c>
    </row>
    <row r="909" spans="1:3" ht="16.5" hidden="1" customHeight="1">
      <c r="A909" s="60">
        <v>54</v>
      </c>
      <c r="B909" s="61" t="s">
        <v>555</v>
      </c>
      <c r="C909" s="63">
        <v>34369.839999999997</v>
      </c>
    </row>
    <row r="910" spans="1:3" ht="16.5" hidden="1" customHeight="1">
      <c r="A910" s="60">
        <v>55</v>
      </c>
      <c r="B910" s="61" t="s">
        <v>555</v>
      </c>
      <c r="C910" s="63">
        <v>1113239.3</v>
      </c>
    </row>
    <row r="911" spans="1:3" ht="16.5" hidden="1" customHeight="1">
      <c r="A911" s="60">
        <v>56</v>
      </c>
      <c r="B911" s="61" t="s">
        <v>555</v>
      </c>
      <c r="C911" s="66">
        <v>13141.33</v>
      </c>
    </row>
    <row r="912" spans="1:3" ht="16.5" hidden="1" customHeight="1">
      <c r="A912" s="60">
        <v>57</v>
      </c>
      <c r="B912" s="61" t="s">
        <v>555</v>
      </c>
      <c r="C912" s="63">
        <v>58080</v>
      </c>
    </row>
    <row r="913" spans="1:3" ht="16.5" hidden="1" customHeight="1">
      <c r="A913" s="60">
        <v>58</v>
      </c>
      <c r="B913" s="61" t="s">
        <v>555</v>
      </c>
      <c r="C913" s="63">
        <v>5977.45</v>
      </c>
    </row>
    <row r="914" spans="1:3" ht="16.5" hidden="1" customHeight="1">
      <c r="A914" s="60">
        <v>59</v>
      </c>
      <c r="B914" s="61" t="s">
        <v>555</v>
      </c>
      <c r="C914" s="63">
        <v>31363.200000000001</v>
      </c>
    </row>
    <row r="915" spans="1:3" ht="16.5" hidden="1" customHeight="1">
      <c r="A915" s="60">
        <v>60</v>
      </c>
      <c r="B915" s="61" t="s">
        <v>555</v>
      </c>
      <c r="C915" s="63">
        <v>123248.17</v>
      </c>
    </row>
    <row r="916" spans="1:3" ht="16.5" hidden="1" customHeight="1">
      <c r="A916" s="60">
        <v>61</v>
      </c>
      <c r="B916" s="61" t="s">
        <v>555</v>
      </c>
      <c r="C916" s="63">
        <v>16100</v>
      </c>
    </row>
    <row r="917" spans="1:3" ht="16.5" hidden="1" customHeight="1">
      <c r="A917" s="60">
        <v>62</v>
      </c>
      <c r="B917" s="61" t="s">
        <v>555</v>
      </c>
      <c r="C917" s="63">
        <v>41291.25</v>
      </c>
    </row>
    <row r="918" spans="1:3" ht="16.5" hidden="1" customHeight="1">
      <c r="A918" s="60">
        <v>63</v>
      </c>
      <c r="B918" s="61" t="s">
        <v>555</v>
      </c>
      <c r="C918" s="63">
        <v>33407.9</v>
      </c>
    </row>
    <row r="919" spans="1:3" ht="16.5" hidden="1" customHeight="1">
      <c r="A919" s="60">
        <v>64</v>
      </c>
      <c r="B919" s="61" t="s">
        <v>555</v>
      </c>
      <c r="C919" s="63">
        <v>40801.199999999997</v>
      </c>
    </row>
    <row r="920" spans="1:3" ht="16.5" hidden="1" customHeight="1">
      <c r="A920" s="60">
        <v>65</v>
      </c>
      <c r="B920" s="61" t="s">
        <v>555</v>
      </c>
      <c r="C920" s="63">
        <v>49694.43</v>
      </c>
    </row>
    <row r="921" spans="1:3" ht="16.5" hidden="1" customHeight="1">
      <c r="A921" s="60">
        <v>66</v>
      </c>
      <c r="B921" s="61" t="s">
        <v>555</v>
      </c>
      <c r="C921" s="63">
        <v>110400</v>
      </c>
    </row>
    <row r="922" spans="1:3" ht="16.5" hidden="1" customHeight="1">
      <c r="A922" s="60">
        <v>67</v>
      </c>
      <c r="B922" s="61" t="s">
        <v>555</v>
      </c>
      <c r="C922" s="63">
        <v>19965</v>
      </c>
    </row>
    <row r="923" spans="1:3" ht="16.5" hidden="1" customHeight="1">
      <c r="A923" s="60">
        <v>68</v>
      </c>
      <c r="B923" s="61" t="s">
        <v>555</v>
      </c>
      <c r="C923" s="63">
        <v>31200</v>
      </c>
    </row>
    <row r="924" spans="1:3" ht="16.5" hidden="1" customHeight="1">
      <c r="A924" s="60">
        <v>69</v>
      </c>
      <c r="B924" s="61" t="s">
        <v>555</v>
      </c>
      <c r="C924" s="63">
        <v>12749.78</v>
      </c>
    </row>
    <row r="925" spans="1:3" ht="16.5" hidden="1" customHeight="1">
      <c r="A925" s="60">
        <v>70</v>
      </c>
      <c r="B925" s="61" t="s">
        <v>555</v>
      </c>
      <c r="C925" s="63">
        <v>58455.13</v>
      </c>
    </row>
    <row r="926" spans="1:3" ht="16.5" hidden="1" customHeight="1">
      <c r="A926" s="60">
        <v>71</v>
      </c>
      <c r="B926" s="61" t="s">
        <v>555</v>
      </c>
      <c r="C926" s="63">
        <v>84579</v>
      </c>
    </row>
    <row r="927" spans="1:3" ht="16.5" hidden="1" customHeight="1">
      <c r="A927" s="60">
        <v>72</v>
      </c>
      <c r="B927" s="61" t="s">
        <v>555</v>
      </c>
      <c r="C927" s="66">
        <v>355188</v>
      </c>
    </row>
    <row r="928" spans="1:3" ht="16.5" hidden="1" customHeight="1">
      <c r="A928" s="60">
        <v>73</v>
      </c>
      <c r="B928" s="61" t="s">
        <v>555</v>
      </c>
      <c r="C928" s="63">
        <v>100333.2</v>
      </c>
    </row>
    <row r="929" spans="1:3" ht="16.5" hidden="1" customHeight="1">
      <c r="A929" s="60">
        <v>74</v>
      </c>
      <c r="B929" s="61" t="s">
        <v>555</v>
      </c>
      <c r="C929" s="66">
        <v>48279</v>
      </c>
    </row>
    <row r="930" spans="1:3" ht="16.5" hidden="1" customHeight="1">
      <c r="A930" s="60">
        <v>75</v>
      </c>
      <c r="B930" s="61" t="s">
        <v>555</v>
      </c>
      <c r="C930" s="63">
        <v>1293.5999999999999</v>
      </c>
    </row>
    <row r="931" spans="1:3" ht="16.5" hidden="1" customHeight="1">
      <c r="A931" s="60">
        <v>76</v>
      </c>
      <c r="B931" s="61" t="s">
        <v>555</v>
      </c>
      <c r="C931" s="63">
        <v>3519.01</v>
      </c>
    </row>
    <row r="932" spans="1:3" ht="16.5" hidden="1" customHeight="1">
      <c r="A932" s="60">
        <v>77</v>
      </c>
      <c r="B932" s="61" t="s">
        <v>555</v>
      </c>
      <c r="C932" s="63">
        <v>3872</v>
      </c>
    </row>
    <row r="933" spans="1:3" ht="16.5" hidden="1" customHeight="1">
      <c r="A933" s="60">
        <v>78</v>
      </c>
      <c r="B933" s="61" t="s">
        <v>555</v>
      </c>
      <c r="C933" s="63">
        <v>22961.4</v>
      </c>
    </row>
    <row r="934" spans="1:3" ht="16.5" hidden="1" customHeight="1">
      <c r="A934" s="60">
        <v>79</v>
      </c>
      <c r="B934" s="61" t="s">
        <v>555</v>
      </c>
      <c r="C934" s="63">
        <v>65046.12</v>
      </c>
    </row>
    <row r="935" spans="1:3" ht="16.5" hidden="1" customHeight="1">
      <c r="A935" s="60">
        <v>80</v>
      </c>
      <c r="B935" s="61" t="s">
        <v>555</v>
      </c>
      <c r="C935" s="63">
        <v>8196.1</v>
      </c>
    </row>
    <row r="936" spans="1:3" ht="16.5" hidden="1" customHeight="1">
      <c r="A936" s="60">
        <v>81</v>
      </c>
      <c r="B936" s="61" t="s">
        <v>555</v>
      </c>
      <c r="C936" s="63">
        <v>775.39</v>
      </c>
    </row>
    <row r="937" spans="1:3" ht="16.5" hidden="1" customHeight="1">
      <c r="A937" s="60">
        <v>82</v>
      </c>
      <c r="B937" s="61" t="s">
        <v>555</v>
      </c>
      <c r="C937" s="63">
        <v>7896.35</v>
      </c>
    </row>
    <row r="938" spans="1:3" ht="16.5" hidden="1" customHeight="1">
      <c r="A938" s="60">
        <v>83</v>
      </c>
      <c r="B938" s="61" t="s">
        <v>555</v>
      </c>
      <c r="C938" s="63">
        <v>1155</v>
      </c>
    </row>
    <row r="939" spans="1:3" ht="16.5" hidden="1" customHeight="1">
      <c r="A939" s="60">
        <v>84</v>
      </c>
      <c r="B939" s="61" t="s">
        <v>555</v>
      </c>
      <c r="C939" s="63">
        <v>86212.5</v>
      </c>
    </row>
    <row r="940" spans="1:3" ht="16.5" hidden="1" customHeight="1">
      <c r="A940" s="60">
        <v>85</v>
      </c>
      <c r="B940" s="61" t="s">
        <v>555</v>
      </c>
      <c r="C940" s="63">
        <v>81912.160000000003</v>
      </c>
    </row>
    <row r="941" spans="1:3" ht="16.5" hidden="1" customHeight="1">
      <c r="A941" s="60">
        <v>86</v>
      </c>
      <c r="B941" s="61" t="s">
        <v>555</v>
      </c>
      <c r="C941" s="63">
        <v>25822.01</v>
      </c>
    </row>
    <row r="942" spans="1:3" ht="16.5" hidden="1" customHeight="1">
      <c r="A942" s="60">
        <v>87</v>
      </c>
      <c r="B942" s="61" t="s">
        <v>555</v>
      </c>
      <c r="C942" s="63">
        <v>38966.26</v>
      </c>
    </row>
    <row r="943" spans="1:3" ht="16.5" hidden="1" customHeight="1">
      <c r="A943" s="60">
        <v>88</v>
      </c>
      <c r="B943" s="61" t="s">
        <v>555</v>
      </c>
      <c r="C943" s="63">
        <v>2876.99</v>
      </c>
    </row>
    <row r="944" spans="1:3" ht="16.5" hidden="1" customHeight="1">
      <c r="A944" s="60">
        <v>89</v>
      </c>
      <c r="B944" s="61" t="s">
        <v>555</v>
      </c>
      <c r="C944" s="63">
        <v>19823.75</v>
      </c>
    </row>
    <row r="945" spans="1:3" ht="16.5" hidden="1" customHeight="1">
      <c r="A945" s="60">
        <v>90</v>
      </c>
      <c r="B945" s="61" t="s">
        <v>555</v>
      </c>
      <c r="C945" s="63">
        <v>17987.96</v>
      </c>
    </row>
    <row r="946" spans="1:3" ht="16.5" hidden="1" customHeight="1">
      <c r="A946" s="60">
        <v>91</v>
      </c>
      <c r="B946" s="61" t="s">
        <v>555</v>
      </c>
      <c r="C946" s="63">
        <v>38924.32</v>
      </c>
    </row>
    <row r="947" spans="1:3" ht="16.5" hidden="1" customHeight="1">
      <c r="A947" s="60">
        <v>92</v>
      </c>
      <c r="B947" s="61" t="s">
        <v>555</v>
      </c>
      <c r="C947" s="63">
        <v>9190.2999999999993</v>
      </c>
    </row>
    <row r="948" spans="1:3" ht="16.5" hidden="1" customHeight="1">
      <c r="A948" s="60">
        <v>93</v>
      </c>
      <c r="B948" s="61" t="s">
        <v>555</v>
      </c>
      <c r="C948" s="63">
        <v>43113.33</v>
      </c>
    </row>
    <row r="949" spans="1:3" ht="16.5" hidden="1" customHeight="1">
      <c r="A949" s="60">
        <v>94</v>
      </c>
      <c r="B949" s="61" t="s">
        <v>555</v>
      </c>
      <c r="C949" s="66">
        <v>13140.6</v>
      </c>
    </row>
    <row r="950" spans="1:3" s="65" customFormat="1" ht="16.5" hidden="1" customHeight="1">
      <c r="A950" s="60">
        <v>95</v>
      </c>
      <c r="B950" s="61" t="s">
        <v>555</v>
      </c>
      <c r="C950" s="63">
        <v>30447.200000000001</v>
      </c>
    </row>
    <row r="951" spans="1:3" ht="16.5" hidden="1" customHeight="1">
      <c r="A951" s="60">
        <v>96</v>
      </c>
      <c r="B951" s="61" t="s">
        <v>555</v>
      </c>
      <c r="C951" s="66">
        <v>131830.42000000001</v>
      </c>
    </row>
    <row r="952" spans="1:3" s="67" customFormat="1" ht="16.5" hidden="1" customHeight="1">
      <c r="A952" s="60">
        <v>97</v>
      </c>
      <c r="B952" s="61" t="s">
        <v>555</v>
      </c>
      <c r="C952" s="63">
        <v>117897.1</v>
      </c>
    </row>
    <row r="953" spans="1:3" ht="16.5" hidden="1" customHeight="1">
      <c r="A953" s="60">
        <v>98</v>
      </c>
      <c r="B953" s="61" t="s">
        <v>555</v>
      </c>
      <c r="C953" s="63">
        <v>29176.63</v>
      </c>
    </row>
    <row r="954" spans="1:3" ht="16.5" hidden="1" customHeight="1">
      <c r="A954" s="60">
        <v>99</v>
      </c>
      <c r="B954" s="61" t="s">
        <v>555</v>
      </c>
      <c r="C954" s="63">
        <v>69042.600000000006</v>
      </c>
    </row>
    <row r="955" spans="1:3" ht="16.5" hidden="1" customHeight="1">
      <c r="A955" s="60">
        <v>100</v>
      </c>
      <c r="B955" s="61" t="s">
        <v>555</v>
      </c>
      <c r="C955" s="63">
        <v>56089</v>
      </c>
    </row>
    <row r="956" spans="1:3" ht="16.5" hidden="1" customHeight="1">
      <c r="A956" s="60">
        <v>101</v>
      </c>
      <c r="B956" s="61" t="s">
        <v>555</v>
      </c>
      <c r="C956" s="63">
        <v>338950.69</v>
      </c>
    </row>
    <row r="957" spans="1:3" ht="16.5" hidden="1" customHeight="1">
      <c r="A957" s="60">
        <v>102</v>
      </c>
      <c r="B957" s="61" t="s">
        <v>555</v>
      </c>
      <c r="C957" s="63">
        <v>100000</v>
      </c>
    </row>
    <row r="958" spans="1:3" ht="16.5" hidden="1" customHeight="1">
      <c r="A958" s="60">
        <v>103</v>
      </c>
      <c r="B958" s="61" t="s">
        <v>555</v>
      </c>
      <c r="C958" s="63">
        <v>21780</v>
      </c>
    </row>
    <row r="959" spans="1:3" ht="16.5" hidden="1" customHeight="1">
      <c r="A959" s="60">
        <v>104</v>
      </c>
      <c r="B959" s="61" t="s">
        <v>555</v>
      </c>
      <c r="C959" s="63">
        <v>29752.2</v>
      </c>
    </row>
    <row r="960" spans="1:3" ht="16.5" hidden="1" customHeight="1">
      <c r="A960" s="60">
        <v>105</v>
      </c>
      <c r="B960" s="61" t="s">
        <v>555</v>
      </c>
      <c r="C960" s="63">
        <v>23608</v>
      </c>
    </row>
    <row r="961" spans="1:4" s="65" customFormat="1" ht="16.5" hidden="1" customHeight="1">
      <c r="A961" s="60">
        <v>106</v>
      </c>
      <c r="B961" s="61" t="s">
        <v>555</v>
      </c>
      <c r="C961" s="63">
        <v>28160</v>
      </c>
    </row>
    <row r="962" spans="1:4" ht="16.5" hidden="1" customHeight="1">
      <c r="A962" s="60">
        <v>107</v>
      </c>
      <c r="B962" s="61" t="s">
        <v>555</v>
      </c>
      <c r="C962" s="63">
        <v>15400</v>
      </c>
    </row>
    <row r="963" spans="1:4" ht="16.5" hidden="1" customHeight="1">
      <c r="A963" s="60">
        <v>108</v>
      </c>
      <c r="B963" s="61" t="s">
        <v>555</v>
      </c>
      <c r="C963" s="63">
        <v>9240</v>
      </c>
    </row>
    <row r="964" spans="1:4" ht="16.5" hidden="1" customHeight="1">
      <c r="A964" s="60">
        <v>109</v>
      </c>
      <c r="B964" s="61" t="s">
        <v>555</v>
      </c>
      <c r="C964" s="63">
        <v>16280</v>
      </c>
    </row>
    <row r="965" spans="1:4" ht="16.5" hidden="1" customHeight="1">
      <c r="A965" s="60">
        <v>110</v>
      </c>
      <c r="B965" s="61" t="s">
        <v>555</v>
      </c>
      <c r="C965" s="63">
        <v>7280</v>
      </c>
    </row>
    <row r="966" spans="1:4" ht="16.5" hidden="1" customHeight="1">
      <c r="A966" s="60">
        <v>111</v>
      </c>
      <c r="B966" s="61" t="s">
        <v>555</v>
      </c>
      <c r="C966" s="63">
        <v>17930</v>
      </c>
    </row>
    <row r="967" spans="1:4" ht="16.5" hidden="1" customHeight="1">
      <c r="A967" s="60">
        <v>112</v>
      </c>
      <c r="B967" s="61" t="s">
        <v>555</v>
      </c>
      <c r="C967" s="63">
        <v>2496</v>
      </c>
    </row>
    <row r="968" spans="1:4" ht="16.5" hidden="1" customHeight="1">
      <c r="A968" s="60">
        <v>113</v>
      </c>
      <c r="B968" s="61" t="s">
        <v>555</v>
      </c>
      <c r="C968" s="63">
        <v>13200</v>
      </c>
    </row>
    <row r="969" spans="1:4" ht="16.5" hidden="1" customHeight="1">
      <c r="A969" s="60">
        <v>114</v>
      </c>
      <c r="B969" s="61" t="s">
        <v>555</v>
      </c>
      <c r="C969" s="63">
        <v>20130</v>
      </c>
    </row>
    <row r="970" spans="1:4" ht="16.5" hidden="1" customHeight="1">
      <c r="A970" s="60">
        <v>115</v>
      </c>
      <c r="B970" s="61" t="s">
        <v>555</v>
      </c>
      <c r="C970" s="63">
        <v>11374</v>
      </c>
    </row>
    <row r="971" spans="1:4" ht="16.5" hidden="1" customHeight="1">
      <c r="A971" s="60">
        <v>116</v>
      </c>
      <c r="B971" s="61" t="s">
        <v>555</v>
      </c>
      <c r="C971" s="63">
        <v>16335</v>
      </c>
    </row>
    <row r="972" spans="1:4" ht="16.5" hidden="1" customHeight="1">
      <c r="A972" s="60">
        <v>117</v>
      </c>
      <c r="B972" s="61" t="s">
        <v>555</v>
      </c>
      <c r="C972" s="63">
        <v>6344</v>
      </c>
    </row>
    <row r="973" spans="1:4" ht="16.5" hidden="1" customHeight="1">
      <c r="A973" s="60">
        <v>118</v>
      </c>
      <c r="B973" s="61" t="s">
        <v>555</v>
      </c>
      <c r="C973" s="63">
        <v>13520</v>
      </c>
    </row>
    <row r="974" spans="1:4" ht="16.5" customHeight="1">
      <c r="A974" s="89">
        <v>118</v>
      </c>
      <c r="B974" s="93" t="s">
        <v>555</v>
      </c>
      <c r="C974" s="91">
        <f>SUM(C856:C973)</f>
        <v>8249409.0299999993</v>
      </c>
      <c r="D974" s="91">
        <f>C974/1000000</f>
        <v>8.2494090299999989</v>
      </c>
    </row>
    <row r="975" spans="1:4" ht="16.5" hidden="1" customHeight="1">
      <c r="A975" s="60">
        <v>1</v>
      </c>
      <c r="B975" s="61" t="s">
        <v>117</v>
      </c>
      <c r="C975" s="63">
        <v>40100</v>
      </c>
    </row>
    <row r="976" spans="1:4" ht="16.5" hidden="1" customHeight="1">
      <c r="A976" s="60">
        <v>2</v>
      </c>
      <c r="B976" s="61" t="s">
        <v>117</v>
      </c>
      <c r="C976" s="63">
        <v>41200</v>
      </c>
    </row>
    <row r="977" spans="1:4" ht="16.5" hidden="1" customHeight="1">
      <c r="A977" s="60">
        <v>3</v>
      </c>
      <c r="B977" s="61" t="s">
        <v>117</v>
      </c>
      <c r="C977" s="63">
        <v>39700</v>
      </c>
    </row>
    <row r="978" spans="1:4" ht="16.5" hidden="1" customHeight="1">
      <c r="A978" s="60">
        <v>4</v>
      </c>
      <c r="B978" s="61" t="s">
        <v>117</v>
      </c>
      <c r="C978" s="63">
        <v>39300</v>
      </c>
    </row>
    <row r="979" spans="1:4" ht="16.5" hidden="1" customHeight="1">
      <c r="A979" s="60">
        <v>5</v>
      </c>
      <c r="B979" s="61" t="s">
        <v>117</v>
      </c>
      <c r="C979" s="63">
        <v>21200</v>
      </c>
    </row>
    <row r="980" spans="1:4" ht="16.5" customHeight="1">
      <c r="A980" s="89">
        <v>5</v>
      </c>
      <c r="B980" s="93" t="s">
        <v>117</v>
      </c>
      <c r="C980" s="91">
        <f>SUM(C975:C979)</f>
        <v>181500</v>
      </c>
      <c r="D980" s="91">
        <f>C980/1000000</f>
        <v>0.18149999999999999</v>
      </c>
    </row>
    <row r="981" spans="1:4" ht="16.5" hidden="1" customHeight="1">
      <c r="A981" s="60">
        <v>1</v>
      </c>
      <c r="B981" s="61" t="s">
        <v>106</v>
      </c>
      <c r="C981" s="63">
        <v>587451.36</v>
      </c>
    </row>
    <row r="982" spans="1:4" ht="16.5" hidden="1" customHeight="1">
      <c r="A982" s="60">
        <v>2</v>
      </c>
      <c r="B982" s="61" t="s">
        <v>106</v>
      </c>
      <c r="C982" s="63">
        <v>39916.69</v>
      </c>
    </row>
    <row r="983" spans="1:4" ht="16.5" hidden="1" customHeight="1">
      <c r="A983" s="60">
        <v>3</v>
      </c>
      <c r="B983" s="61" t="s">
        <v>106</v>
      </c>
      <c r="C983" s="63">
        <v>40095.089999999997</v>
      </c>
    </row>
    <row r="984" spans="1:4" ht="16.5" hidden="1" customHeight="1">
      <c r="A984" s="60">
        <v>4</v>
      </c>
      <c r="B984" s="65" t="s">
        <v>106</v>
      </c>
      <c r="C984" s="66">
        <v>20571.21</v>
      </c>
    </row>
    <row r="985" spans="1:4" ht="16.5" hidden="1" customHeight="1">
      <c r="A985" s="60">
        <v>5</v>
      </c>
      <c r="B985" s="61" t="s">
        <v>106</v>
      </c>
      <c r="C985" s="63">
        <v>12100</v>
      </c>
    </row>
    <row r="986" spans="1:4" ht="16.5" hidden="1" customHeight="1">
      <c r="A986" s="60">
        <v>6</v>
      </c>
      <c r="B986" s="61" t="s">
        <v>106</v>
      </c>
      <c r="C986" s="63">
        <v>173921.47</v>
      </c>
    </row>
    <row r="987" spans="1:4" ht="16.5" hidden="1" customHeight="1">
      <c r="A987" s="60">
        <v>7</v>
      </c>
      <c r="B987" s="61" t="s">
        <v>106</v>
      </c>
      <c r="C987" s="63">
        <v>229500.84</v>
      </c>
    </row>
    <row r="988" spans="1:4" ht="16.5" hidden="1" customHeight="1">
      <c r="A988" s="60">
        <v>8</v>
      </c>
      <c r="B988" s="61" t="s">
        <v>106</v>
      </c>
      <c r="C988" s="63">
        <v>51237.91</v>
      </c>
    </row>
    <row r="989" spans="1:4" ht="16.5" hidden="1" customHeight="1">
      <c r="A989" s="60">
        <v>9</v>
      </c>
      <c r="B989" s="65" t="s">
        <v>106</v>
      </c>
      <c r="C989" s="66">
        <v>25520</v>
      </c>
    </row>
    <row r="990" spans="1:4" ht="16.5" hidden="1" customHeight="1">
      <c r="A990" s="60">
        <v>10</v>
      </c>
      <c r="B990" s="61" t="s">
        <v>106</v>
      </c>
      <c r="C990" s="63">
        <v>21417</v>
      </c>
    </row>
    <row r="991" spans="1:4" ht="16.5" hidden="1" customHeight="1">
      <c r="A991" s="60">
        <v>11</v>
      </c>
      <c r="B991" s="61" t="s">
        <v>106</v>
      </c>
      <c r="C991" s="63">
        <v>9922</v>
      </c>
    </row>
    <row r="992" spans="1:4" ht="16.5" hidden="1" customHeight="1">
      <c r="A992" s="60">
        <v>12</v>
      </c>
      <c r="B992" s="61" t="s">
        <v>106</v>
      </c>
      <c r="C992" s="63">
        <v>141353.22</v>
      </c>
    </row>
    <row r="993" spans="1:3" ht="16.5" hidden="1" customHeight="1">
      <c r="A993" s="60">
        <v>13</v>
      </c>
      <c r="B993" s="61" t="s">
        <v>106</v>
      </c>
      <c r="C993" s="63">
        <v>55827.5</v>
      </c>
    </row>
    <row r="994" spans="1:3" ht="16.5" hidden="1" customHeight="1">
      <c r="A994" s="60">
        <v>14</v>
      </c>
      <c r="B994" s="61" t="s">
        <v>106</v>
      </c>
      <c r="C994" s="63">
        <v>36300</v>
      </c>
    </row>
    <row r="995" spans="1:3" ht="16.5" hidden="1" customHeight="1">
      <c r="A995" s="60">
        <v>15</v>
      </c>
      <c r="B995" s="61" t="s">
        <v>106</v>
      </c>
      <c r="C995" s="63">
        <v>71102.02</v>
      </c>
    </row>
    <row r="996" spans="1:3" ht="16.5" hidden="1" customHeight="1">
      <c r="A996" s="60">
        <v>16</v>
      </c>
      <c r="B996" s="61" t="s">
        <v>106</v>
      </c>
      <c r="C996" s="63">
        <v>60014.79</v>
      </c>
    </row>
    <row r="997" spans="1:3" ht="16.5" hidden="1" customHeight="1">
      <c r="A997" s="60">
        <v>17</v>
      </c>
      <c r="B997" s="61" t="s">
        <v>106</v>
      </c>
      <c r="C997" s="63">
        <v>36009.599999999999</v>
      </c>
    </row>
    <row r="998" spans="1:3" ht="16.5" hidden="1" customHeight="1">
      <c r="A998" s="60">
        <v>18</v>
      </c>
      <c r="B998" s="61" t="s">
        <v>106</v>
      </c>
      <c r="C998" s="63">
        <v>57000.68</v>
      </c>
    </row>
    <row r="999" spans="1:3" ht="16.5" hidden="1" customHeight="1">
      <c r="A999" s="60">
        <v>19</v>
      </c>
      <c r="B999" s="65" t="s">
        <v>106</v>
      </c>
      <c r="C999" s="66">
        <v>18682.400000000001</v>
      </c>
    </row>
    <row r="1000" spans="1:3" ht="16.5" hidden="1" customHeight="1">
      <c r="A1000" s="60">
        <v>20</v>
      </c>
      <c r="B1000" s="61" t="s">
        <v>106</v>
      </c>
      <c r="C1000" s="63">
        <v>42688.800000000003</v>
      </c>
    </row>
    <row r="1001" spans="1:3" ht="16.5" hidden="1" customHeight="1">
      <c r="A1001" s="60">
        <v>21</v>
      </c>
      <c r="B1001" s="61" t="s">
        <v>106</v>
      </c>
      <c r="C1001" s="63">
        <v>40388.9</v>
      </c>
    </row>
    <row r="1002" spans="1:3" ht="16.5" hidden="1" customHeight="1">
      <c r="A1002" s="60">
        <v>22</v>
      </c>
      <c r="B1002" s="61" t="s">
        <v>106</v>
      </c>
      <c r="C1002" s="63">
        <v>20398.59</v>
      </c>
    </row>
    <row r="1003" spans="1:3" ht="16.5" hidden="1" customHeight="1">
      <c r="A1003" s="60">
        <v>23</v>
      </c>
      <c r="B1003" s="61" t="s">
        <v>106</v>
      </c>
      <c r="C1003" s="63">
        <v>41708.699999999997</v>
      </c>
    </row>
    <row r="1004" spans="1:3" ht="16.5" hidden="1" customHeight="1">
      <c r="A1004" s="60">
        <v>24</v>
      </c>
      <c r="B1004" s="61" t="s">
        <v>106</v>
      </c>
      <c r="C1004" s="63">
        <v>99825</v>
      </c>
    </row>
    <row r="1005" spans="1:3" ht="16.5" hidden="1" customHeight="1">
      <c r="A1005" s="60">
        <v>25</v>
      </c>
      <c r="B1005" s="65" t="s">
        <v>106</v>
      </c>
      <c r="C1005" s="66">
        <v>20328</v>
      </c>
    </row>
    <row r="1006" spans="1:3" ht="16.5" hidden="1" customHeight="1">
      <c r="A1006" s="60">
        <v>26</v>
      </c>
      <c r="B1006" s="61" t="s">
        <v>106</v>
      </c>
      <c r="C1006" s="63">
        <v>47203.199999999997</v>
      </c>
    </row>
    <row r="1007" spans="1:3" ht="16.5" hidden="1" customHeight="1">
      <c r="A1007" s="60">
        <v>27</v>
      </c>
      <c r="B1007" s="61" t="s">
        <v>106</v>
      </c>
      <c r="C1007" s="63">
        <v>48349.96</v>
      </c>
    </row>
    <row r="1008" spans="1:3" ht="16.5" hidden="1" customHeight="1">
      <c r="A1008" s="60">
        <v>28</v>
      </c>
      <c r="B1008" s="61" t="s">
        <v>106</v>
      </c>
      <c r="C1008" s="63">
        <v>21504.48</v>
      </c>
    </row>
    <row r="1009" spans="1:3" ht="16.5" hidden="1" customHeight="1">
      <c r="A1009" s="60">
        <v>29</v>
      </c>
      <c r="B1009" s="61" t="s">
        <v>106</v>
      </c>
      <c r="C1009" s="63">
        <v>10742.95</v>
      </c>
    </row>
    <row r="1010" spans="1:3" ht="16.5" hidden="1" customHeight="1">
      <c r="A1010" s="60">
        <v>30</v>
      </c>
      <c r="B1010" s="61" t="s">
        <v>106</v>
      </c>
      <c r="C1010" s="63">
        <v>9933.2199999999993</v>
      </c>
    </row>
    <row r="1011" spans="1:3" ht="16.5" hidden="1" customHeight="1">
      <c r="A1011" s="60">
        <v>31</v>
      </c>
      <c r="B1011" s="61" t="s">
        <v>106</v>
      </c>
      <c r="C1011" s="63">
        <v>11237.6</v>
      </c>
    </row>
    <row r="1012" spans="1:3" ht="16.5" hidden="1" customHeight="1">
      <c r="A1012" s="60">
        <v>32</v>
      </c>
      <c r="B1012" s="61" t="s">
        <v>106</v>
      </c>
      <c r="C1012" s="63">
        <v>2772</v>
      </c>
    </row>
    <row r="1013" spans="1:3" ht="16.5" hidden="1" customHeight="1">
      <c r="A1013" s="60">
        <v>33</v>
      </c>
      <c r="B1013" s="65" t="s">
        <v>106</v>
      </c>
      <c r="C1013" s="66">
        <v>11137.5</v>
      </c>
    </row>
    <row r="1014" spans="1:3" ht="16.5" hidden="1" customHeight="1">
      <c r="A1014" s="60">
        <v>34</v>
      </c>
      <c r="B1014" s="61" t="s">
        <v>106</v>
      </c>
      <c r="C1014" s="63">
        <v>72330</v>
      </c>
    </row>
    <row r="1015" spans="1:3" ht="16.5" hidden="1" customHeight="1">
      <c r="A1015" s="60">
        <v>35</v>
      </c>
      <c r="B1015" s="65" t="s">
        <v>106</v>
      </c>
      <c r="C1015" s="66">
        <v>12608.64</v>
      </c>
    </row>
    <row r="1016" spans="1:3" ht="16.5" hidden="1" customHeight="1">
      <c r="A1016" s="60">
        <v>36</v>
      </c>
      <c r="B1016" s="61" t="s">
        <v>106</v>
      </c>
      <c r="C1016" s="63">
        <v>46763.86</v>
      </c>
    </row>
    <row r="1017" spans="1:3" ht="16.5" hidden="1" customHeight="1">
      <c r="A1017" s="60">
        <v>37</v>
      </c>
      <c r="B1017" s="61" t="s">
        <v>106</v>
      </c>
      <c r="C1017" s="63">
        <v>24200</v>
      </c>
    </row>
    <row r="1018" spans="1:3" ht="16.5" hidden="1" customHeight="1">
      <c r="A1018" s="60">
        <v>38</v>
      </c>
      <c r="B1018" s="61" t="s">
        <v>106</v>
      </c>
      <c r="C1018" s="63">
        <v>36963.050000000003</v>
      </c>
    </row>
    <row r="1019" spans="1:3" ht="16.5" hidden="1" customHeight="1">
      <c r="A1019" s="60">
        <v>39</v>
      </c>
      <c r="B1019" s="61" t="s">
        <v>106</v>
      </c>
      <c r="C1019" s="63">
        <v>48115.65</v>
      </c>
    </row>
    <row r="1020" spans="1:3" ht="16.5" hidden="1" customHeight="1">
      <c r="A1020" s="60">
        <v>40</v>
      </c>
      <c r="B1020" s="61" t="s">
        <v>106</v>
      </c>
      <c r="C1020" s="63">
        <v>15972</v>
      </c>
    </row>
    <row r="1021" spans="1:3" ht="16.5" hidden="1" customHeight="1">
      <c r="A1021" s="60">
        <v>41</v>
      </c>
      <c r="B1021" s="61" t="s">
        <v>106</v>
      </c>
      <c r="C1021" s="63">
        <v>33838.980000000003</v>
      </c>
    </row>
    <row r="1022" spans="1:3" ht="16.5" hidden="1" customHeight="1">
      <c r="A1022" s="60">
        <v>42</v>
      </c>
      <c r="B1022" s="65" t="s">
        <v>106</v>
      </c>
      <c r="C1022" s="66">
        <v>0</v>
      </c>
    </row>
    <row r="1023" spans="1:3" ht="16.5" hidden="1" customHeight="1">
      <c r="A1023" s="60">
        <v>43</v>
      </c>
      <c r="B1023" s="61" t="s">
        <v>106</v>
      </c>
      <c r="C1023" s="63">
        <v>63096.66</v>
      </c>
    </row>
    <row r="1024" spans="1:3" ht="16.5" hidden="1" customHeight="1">
      <c r="A1024" s="60">
        <v>44</v>
      </c>
      <c r="B1024" s="61" t="s">
        <v>106</v>
      </c>
      <c r="C1024" s="63">
        <v>2612982.62</v>
      </c>
    </row>
    <row r="1025" spans="1:3" ht="16.5" hidden="1" customHeight="1">
      <c r="A1025" s="60">
        <v>45</v>
      </c>
      <c r="B1025" s="61" t="s">
        <v>106</v>
      </c>
      <c r="C1025" s="63">
        <v>694593.21</v>
      </c>
    </row>
    <row r="1026" spans="1:3" ht="16.5" hidden="1" customHeight="1">
      <c r="A1026" s="60">
        <v>46</v>
      </c>
      <c r="B1026" s="61" t="s">
        <v>106</v>
      </c>
      <c r="C1026" s="63">
        <v>472950.7</v>
      </c>
    </row>
    <row r="1027" spans="1:3" ht="16.5" hidden="1" customHeight="1">
      <c r="A1027" s="60">
        <v>47</v>
      </c>
      <c r="B1027" s="61" t="s">
        <v>106</v>
      </c>
      <c r="C1027" s="63">
        <v>36903.79</v>
      </c>
    </row>
    <row r="1028" spans="1:3" ht="16.5" hidden="1" customHeight="1">
      <c r="A1028" s="60">
        <v>48</v>
      </c>
      <c r="B1028" s="61" t="s">
        <v>106</v>
      </c>
      <c r="C1028" s="63">
        <v>29430</v>
      </c>
    </row>
    <row r="1029" spans="1:3" ht="16.5" hidden="1" customHeight="1">
      <c r="A1029" s="60">
        <v>49</v>
      </c>
      <c r="B1029" s="61" t="s">
        <v>106</v>
      </c>
      <c r="C1029" s="63">
        <v>64680</v>
      </c>
    </row>
    <row r="1030" spans="1:3" ht="16.5" hidden="1" customHeight="1">
      <c r="A1030" s="60">
        <v>50</v>
      </c>
      <c r="B1030" s="61" t="s">
        <v>106</v>
      </c>
      <c r="C1030" s="63">
        <v>42896.959999999999</v>
      </c>
    </row>
    <row r="1031" spans="1:3" ht="16.5" hidden="1" customHeight="1">
      <c r="A1031" s="60">
        <v>51</v>
      </c>
      <c r="B1031" s="61" t="s">
        <v>106</v>
      </c>
      <c r="C1031" s="63">
        <v>8712</v>
      </c>
    </row>
    <row r="1032" spans="1:3" ht="16.5" hidden="1" customHeight="1">
      <c r="A1032" s="60">
        <v>52</v>
      </c>
      <c r="B1032" s="61" t="s">
        <v>106</v>
      </c>
      <c r="C1032" s="63">
        <v>9807.59</v>
      </c>
    </row>
    <row r="1033" spans="1:3" ht="16.5" hidden="1" customHeight="1">
      <c r="A1033" s="60">
        <v>53</v>
      </c>
      <c r="B1033" s="61" t="s">
        <v>106</v>
      </c>
      <c r="C1033" s="63">
        <v>71995</v>
      </c>
    </row>
    <row r="1034" spans="1:3" ht="16.5" hidden="1" customHeight="1">
      <c r="A1034" s="60">
        <v>54</v>
      </c>
      <c r="B1034" s="61" t="s">
        <v>106</v>
      </c>
      <c r="C1034" s="63">
        <v>1469992.7</v>
      </c>
    </row>
    <row r="1035" spans="1:3" ht="16.5" hidden="1" customHeight="1">
      <c r="A1035" s="60">
        <v>55</v>
      </c>
      <c r="B1035" s="65" t="s">
        <v>106</v>
      </c>
      <c r="C1035" s="66">
        <v>497310</v>
      </c>
    </row>
    <row r="1036" spans="1:3" ht="16.5" hidden="1" customHeight="1">
      <c r="A1036" s="60">
        <v>56</v>
      </c>
      <c r="B1036" s="61" t="s">
        <v>106</v>
      </c>
      <c r="C1036" s="63">
        <v>299978.81</v>
      </c>
    </row>
    <row r="1037" spans="1:3" ht="16.5" hidden="1" customHeight="1">
      <c r="A1037" s="60">
        <v>57</v>
      </c>
      <c r="B1037" s="61" t="s">
        <v>106</v>
      </c>
      <c r="C1037" s="63">
        <v>10533.6</v>
      </c>
    </row>
    <row r="1038" spans="1:3" ht="16.5" hidden="1" customHeight="1">
      <c r="A1038" s="60">
        <v>58</v>
      </c>
      <c r="B1038" s="61" t="s">
        <v>106</v>
      </c>
      <c r="C1038" s="63">
        <v>10285</v>
      </c>
    </row>
    <row r="1039" spans="1:3" ht="16.5" hidden="1" customHeight="1">
      <c r="A1039" s="60">
        <v>59</v>
      </c>
      <c r="B1039" s="61" t="s">
        <v>106</v>
      </c>
      <c r="C1039" s="63">
        <v>10723.53</v>
      </c>
    </row>
    <row r="1040" spans="1:3" ht="16.5" hidden="1" customHeight="1">
      <c r="A1040" s="60">
        <v>60</v>
      </c>
      <c r="B1040" s="61" t="s">
        <v>106</v>
      </c>
      <c r="C1040" s="63">
        <v>33540.6</v>
      </c>
    </row>
    <row r="1041" spans="1:3" ht="16.5" hidden="1" customHeight="1">
      <c r="A1041" s="60">
        <v>61</v>
      </c>
      <c r="B1041" s="61" t="s">
        <v>106</v>
      </c>
      <c r="C1041" s="63">
        <v>14386.9</v>
      </c>
    </row>
    <row r="1042" spans="1:3" ht="16.5" hidden="1" customHeight="1">
      <c r="A1042" s="60">
        <v>62</v>
      </c>
      <c r="B1042" s="61" t="s">
        <v>106</v>
      </c>
      <c r="C1042" s="63">
        <v>43906.64</v>
      </c>
    </row>
    <row r="1043" spans="1:3" ht="16.5" hidden="1" customHeight="1">
      <c r="A1043" s="60">
        <v>63</v>
      </c>
      <c r="B1043" s="61" t="s">
        <v>106</v>
      </c>
      <c r="C1043" s="63">
        <v>58080</v>
      </c>
    </row>
    <row r="1044" spans="1:3" ht="16.5" hidden="1" customHeight="1">
      <c r="A1044" s="60">
        <v>64</v>
      </c>
      <c r="B1044" s="61" t="s">
        <v>106</v>
      </c>
      <c r="C1044" s="63">
        <v>6462.56</v>
      </c>
    </row>
    <row r="1045" spans="1:3" ht="16.5" hidden="1" customHeight="1">
      <c r="A1045" s="60">
        <v>65</v>
      </c>
      <c r="B1045" s="61" t="s">
        <v>106</v>
      </c>
      <c r="C1045" s="63">
        <v>5003.4399999999996</v>
      </c>
    </row>
    <row r="1046" spans="1:3" ht="16.5" hidden="1" customHeight="1">
      <c r="A1046" s="60">
        <v>66</v>
      </c>
      <c r="B1046" s="61" t="s">
        <v>106</v>
      </c>
      <c r="C1046" s="63">
        <v>14560</v>
      </c>
    </row>
    <row r="1047" spans="1:3" ht="16.5" hidden="1" customHeight="1">
      <c r="A1047" s="60">
        <v>67</v>
      </c>
      <c r="B1047" s="61" t="s">
        <v>106</v>
      </c>
      <c r="C1047" s="63">
        <v>9172.7999999999993</v>
      </c>
    </row>
    <row r="1048" spans="1:3" ht="16.5" hidden="1" customHeight="1">
      <c r="A1048" s="60">
        <v>68</v>
      </c>
      <c r="B1048" s="61" t="s">
        <v>106</v>
      </c>
      <c r="C1048" s="63">
        <v>1216.8</v>
      </c>
    </row>
    <row r="1049" spans="1:3" ht="16.5" hidden="1" customHeight="1">
      <c r="A1049" s="60">
        <v>69</v>
      </c>
      <c r="B1049" s="61" t="s">
        <v>106</v>
      </c>
      <c r="C1049" s="63">
        <v>72358</v>
      </c>
    </row>
    <row r="1050" spans="1:3" ht="16.5" hidden="1" customHeight="1">
      <c r="A1050" s="60">
        <v>70</v>
      </c>
      <c r="B1050" s="61" t="s">
        <v>106</v>
      </c>
      <c r="C1050" s="63">
        <v>41414.22</v>
      </c>
    </row>
    <row r="1051" spans="1:3" ht="16.5" hidden="1" customHeight="1">
      <c r="A1051" s="60">
        <v>71</v>
      </c>
      <c r="B1051" s="61" t="s">
        <v>106</v>
      </c>
      <c r="C1051" s="63">
        <v>90750</v>
      </c>
    </row>
    <row r="1052" spans="1:3" ht="16.5" hidden="1" customHeight="1">
      <c r="A1052" s="60">
        <v>72</v>
      </c>
      <c r="B1052" s="61" t="s">
        <v>106</v>
      </c>
      <c r="C1052" s="63">
        <v>31509.37</v>
      </c>
    </row>
    <row r="1053" spans="1:3" ht="16.5" hidden="1" customHeight="1">
      <c r="A1053" s="60">
        <v>73</v>
      </c>
      <c r="B1053" s="61" t="s">
        <v>106</v>
      </c>
      <c r="C1053" s="63">
        <v>47190</v>
      </c>
    </row>
    <row r="1054" spans="1:3" ht="16.5" hidden="1" customHeight="1">
      <c r="A1054" s="60">
        <v>74</v>
      </c>
      <c r="B1054" s="61" t="s">
        <v>106</v>
      </c>
      <c r="C1054" s="63">
        <v>50900.1</v>
      </c>
    </row>
    <row r="1055" spans="1:3" ht="16.5" hidden="1" customHeight="1">
      <c r="A1055" s="60">
        <v>75</v>
      </c>
      <c r="B1055" s="61" t="s">
        <v>106</v>
      </c>
      <c r="C1055" s="63">
        <v>164348.07999999999</v>
      </c>
    </row>
    <row r="1056" spans="1:3" ht="16.5" hidden="1" customHeight="1">
      <c r="A1056" s="60">
        <v>76</v>
      </c>
      <c r="B1056" s="61" t="s">
        <v>106</v>
      </c>
      <c r="C1056" s="63">
        <v>12414.6</v>
      </c>
    </row>
    <row r="1057" spans="1:3" ht="16.5" hidden="1" customHeight="1">
      <c r="A1057" s="60">
        <v>77</v>
      </c>
      <c r="B1057" s="61" t="s">
        <v>106</v>
      </c>
      <c r="C1057" s="63">
        <v>71154.97</v>
      </c>
    </row>
    <row r="1058" spans="1:3" ht="16.5" hidden="1" customHeight="1">
      <c r="A1058" s="60">
        <v>78</v>
      </c>
      <c r="B1058" s="61" t="s">
        <v>106</v>
      </c>
      <c r="C1058" s="63">
        <v>259209.88</v>
      </c>
    </row>
    <row r="1059" spans="1:3" ht="16.5" hidden="1" customHeight="1">
      <c r="A1059" s="60">
        <v>79</v>
      </c>
      <c r="B1059" s="61" t="s">
        <v>106</v>
      </c>
      <c r="C1059" s="63">
        <v>5174.3999999999996</v>
      </c>
    </row>
    <row r="1060" spans="1:3" ht="16.5" hidden="1" customHeight="1">
      <c r="A1060" s="60">
        <v>80</v>
      </c>
      <c r="B1060" s="61" t="s">
        <v>106</v>
      </c>
      <c r="C1060" s="63">
        <v>17724.560000000001</v>
      </c>
    </row>
    <row r="1061" spans="1:3" ht="16.5" hidden="1" customHeight="1">
      <c r="A1061" s="60">
        <v>81</v>
      </c>
      <c r="B1061" s="61" t="s">
        <v>106</v>
      </c>
      <c r="C1061" s="63">
        <v>90768.9</v>
      </c>
    </row>
    <row r="1062" spans="1:3" ht="16.5" hidden="1" customHeight="1">
      <c r="A1062" s="60">
        <v>82</v>
      </c>
      <c r="B1062" s="61" t="s">
        <v>106</v>
      </c>
      <c r="C1062" s="63">
        <v>57580.44</v>
      </c>
    </row>
    <row r="1063" spans="1:3" ht="16.5" hidden="1" customHeight="1">
      <c r="A1063" s="60">
        <v>83</v>
      </c>
      <c r="B1063" s="61" t="s">
        <v>106</v>
      </c>
      <c r="C1063" s="63">
        <v>92451.26</v>
      </c>
    </row>
    <row r="1064" spans="1:3" ht="16.5" hidden="1" customHeight="1">
      <c r="A1064" s="60">
        <v>84</v>
      </c>
      <c r="B1064" s="61" t="s">
        <v>106</v>
      </c>
      <c r="C1064" s="63">
        <v>65751.399999999994</v>
      </c>
    </row>
    <row r="1065" spans="1:3" ht="16.5" hidden="1" customHeight="1">
      <c r="A1065" s="60">
        <v>85</v>
      </c>
      <c r="B1065" s="61" t="s">
        <v>106</v>
      </c>
      <c r="C1065" s="63">
        <v>723036.03</v>
      </c>
    </row>
    <row r="1066" spans="1:3" ht="16.5" hidden="1" customHeight="1">
      <c r="A1066" s="60">
        <v>86</v>
      </c>
      <c r="B1066" s="61" t="s">
        <v>106</v>
      </c>
      <c r="C1066" s="63">
        <v>72358</v>
      </c>
    </row>
    <row r="1067" spans="1:3" ht="16.5" hidden="1" customHeight="1">
      <c r="A1067" s="60">
        <v>87</v>
      </c>
      <c r="B1067" s="61" t="s">
        <v>106</v>
      </c>
      <c r="C1067" s="63">
        <v>8344.33</v>
      </c>
    </row>
    <row r="1068" spans="1:3" ht="16.5" hidden="1" customHeight="1">
      <c r="A1068" s="60">
        <v>88</v>
      </c>
      <c r="B1068" s="61" t="s">
        <v>106</v>
      </c>
      <c r="C1068" s="63">
        <v>43680</v>
      </c>
    </row>
    <row r="1069" spans="1:3" ht="16.5" hidden="1" customHeight="1">
      <c r="A1069" s="60">
        <v>89</v>
      </c>
      <c r="B1069" s="61" t="s">
        <v>106</v>
      </c>
      <c r="C1069" s="63">
        <v>5405.13</v>
      </c>
    </row>
    <row r="1070" spans="1:3" ht="16.5" hidden="1" customHeight="1">
      <c r="A1070" s="60">
        <v>90</v>
      </c>
      <c r="B1070" s="61" t="s">
        <v>106</v>
      </c>
      <c r="C1070" s="63">
        <v>64018</v>
      </c>
    </row>
    <row r="1071" spans="1:3" ht="16.5" hidden="1" customHeight="1">
      <c r="A1071" s="60">
        <v>91</v>
      </c>
      <c r="B1071" s="61" t="s">
        <v>106</v>
      </c>
      <c r="C1071" s="63">
        <v>22128.6</v>
      </c>
    </row>
    <row r="1072" spans="1:3" ht="16.5" hidden="1" customHeight="1">
      <c r="A1072" s="60">
        <v>92</v>
      </c>
      <c r="B1072" s="61" t="s">
        <v>106</v>
      </c>
      <c r="C1072" s="63">
        <v>72650.95</v>
      </c>
    </row>
    <row r="1073" spans="1:3" ht="16.5" hidden="1" customHeight="1">
      <c r="A1073" s="60">
        <v>93</v>
      </c>
      <c r="B1073" s="61" t="s">
        <v>106</v>
      </c>
      <c r="C1073" s="63">
        <v>1430.71</v>
      </c>
    </row>
    <row r="1074" spans="1:3" ht="16.5" hidden="1" customHeight="1">
      <c r="A1074" s="60">
        <v>94</v>
      </c>
      <c r="B1074" s="61" t="s">
        <v>106</v>
      </c>
      <c r="C1074" s="63">
        <v>33323.4</v>
      </c>
    </row>
    <row r="1075" spans="1:3" ht="16.5" hidden="1" customHeight="1">
      <c r="A1075" s="60">
        <v>95</v>
      </c>
      <c r="B1075" s="61" t="s">
        <v>106</v>
      </c>
      <c r="C1075" s="63">
        <v>4752</v>
      </c>
    </row>
    <row r="1076" spans="1:3" ht="16.5" hidden="1" customHeight="1">
      <c r="A1076" s="60">
        <v>96</v>
      </c>
      <c r="B1076" s="61" t="s">
        <v>106</v>
      </c>
      <c r="C1076" s="63">
        <v>40434.57</v>
      </c>
    </row>
    <row r="1077" spans="1:3" ht="16.5" hidden="1" customHeight="1">
      <c r="A1077" s="60">
        <v>97</v>
      </c>
      <c r="B1077" s="61" t="s">
        <v>106</v>
      </c>
      <c r="C1077" s="63">
        <v>24393.599999999999</v>
      </c>
    </row>
    <row r="1078" spans="1:3" ht="16.5" hidden="1" customHeight="1">
      <c r="A1078" s="60">
        <v>98</v>
      </c>
      <c r="B1078" s="61" t="s">
        <v>106</v>
      </c>
      <c r="C1078" s="63">
        <v>66876.7</v>
      </c>
    </row>
    <row r="1079" spans="1:3" ht="16.5" hidden="1" customHeight="1">
      <c r="A1079" s="60">
        <v>99</v>
      </c>
      <c r="B1079" s="61" t="s">
        <v>106</v>
      </c>
      <c r="C1079" s="63">
        <v>6461.4</v>
      </c>
    </row>
    <row r="1080" spans="1:3" ht="16.5" hidden="1" customHeight="1">
      <c r="A1080" s="60">
        <v>100</v>
      </c>
      <c r="B1080" s="61" t="s">
        <v>106</v>
      </c>
      <c r="C1080" s="63">
        <v>209410.92</v>
      </c>
    </row>
    <row r="1081" spans="1:3" ht="16.5" hidden="1" customHeight="1">
      <c r="A1081" s="60">
        <v>101</v>
      </c>
      <c r="B1081" s="61" t="s">
        <v>106</v>
      </c>
      <c r="C1081" s="63">
        <v>3472471.18</v>
      </c>
    </row>
    <row r="1082" spans="1:3" ht="16.5" hidden="1" customHeight="1">
      <c r="A1082" s="60">
        <v>102</v>
      </c>
      <c r="B1082" s="61" t="s">
        <v>106</v>
      </c>
      <c r="C1082" s="63">
        <v>43705.2</v>
      </c>
    </row>
    <row r="1083" spans="1:3" ht="16.5" hidden="1" customHeight="1">
      <c r="A1083" s="60">
        <v>103</v>
      </c>
      <c r="B1083" s="61" t="s">
        <v>106</v>
      </c>
      <c r="C1083" s="63">
        <v>53526.19</v>
      </c>
    </row>
    <row r="1084" spans="1:3" ht="16.5" hidden="1" customHeight="1">
      <c r="A1084" s="60">
        <v>104</v>
      </c>
      <c r="B1084" s="61" t="s">
        <v>106</v>
      </c>
      <c r="C1084" s="63">
        <v>148770.47</v>
      </c>
    </row>
    <row r="1085" spans="1:3" ht="16.5" hidden="1" customHeight="1">
      <c r="A1085" s="60">
        <v>105</v>
      </c>
      <c r="B1085" s="61" t="s">
        <v>106</v>
      </c>
      <c r="C1085" s="63">
        <v>34273.72</v>
      </c>
    </row>
    <row r="1086" spans="1:3" ht="16.5" hidden="1" customHeight="1">
      <c r="A1086" s="60">
        <v>106</v>
      </c>
      <c r="B1086" s="61" t="s">
        <v>106</v>
      </c>
      <c r="C1086" s="63">
        <v>4128.3</v>
      </c>
    </row>
    <row r="1087" spans="1:3" ht="16.5" hidden="1" customHeight="1">
      <c r="A1087" s="60">
        <v>107</v>
      </c>
      <c r="B1087" s="61" t="s">
        <v>106</v>
      </c>
      <c r="C1087" s="63">
        <v>82987.78</v>
      </c>
    </row>
    <row r="1088" spans="1:3" ht="16.5" hidden="1" customHeight="1">
      <c r="A1088" s="60">
        <v>108</v>
      </c>
      <c r="B1088" s="61" t="s">
        <v>106</v>
      </c>
      <c r="C1088" s="63">
        <v>12154.45</v>
      </c>
    </row>
    <row r="1089" spans="1:3" ht="16.5" hidden="1" customHeight="1">
      <c r="A1089" s="60">
        <v>109</v>
      </c>
      <c r="B1089" s="61" t="s">
        <v>106</v>
      </c>
      <c r="C1089" s="63">
        <v>142770.42000000001</v>
      </c>
    </row>
    <row r="1090" spans="1:3" ht="16.5" hidden="1" customHeight="1">
      <c r="A1090" s="60">
        <v>110</v>
      </c>
      <c r="B1090" s="61" t="s">
        <v>106</v>
      </c>
      <c r="C1090" s="63">
        <v>284588.51</v>
      </c>
    </row>
    <row r="1091" spans="1:3" ht="16.5" hidden="1" customHeight="1">
      <c r="A1091" s="60">
        <v>111</v>
      </c>
      <c r="B1091" s="61" t="s">
        <v>106</v>
      </c>
      <c r="C1091" s="63">
        <v>34956.9</v>
      </c>
    </row>
    <row r="1092" spans="1:3" ht="16.5" hidden="1" customHeight="1">
      <c r="A1092" s="60">
        <v>112</v>
      </c>
      <c r="B1092" s="61" t="s">
        <v>106</v>
      </c>
      <c r="C1092" s="63">
        <v>2918791.67</v>
      </c>
    </row>
    <row r="1093" spans="1:3" ht="16.5" hidden="1" customHeight="1">
      <c r="A1093" s="60">
        <v>113</v>
      </c>
      <c r="B1093" s="61" t="s">
        <v>106</v>
      </c>
      <c r="C1093" s="63">
        <v>407619.12</v>
      </c>
    </row>
    <row r="1094" spans="1:3" ht="16.5" hidden="1" customHeight="1">
      <c r="A1094" s="60">
        <v>114</v>
      </c>
      <c r="B1094" s="61" t="s">
        <v>106</v>
      </c>
      <c r="C1094" s="63">
        <v>108855.11</v>
      </c>
    </row>
    <row r="1095" spans="1:3" ht="16.5" hidden="1" customHeight="1">
      <c r="A1095" s="60">
        <v>115</v>
      </c>
      <c r="B1095" s="61" t="s">
        <v>106</v>
      </c>
      <c r="C1095" s="63">
        <v>591076.37</v>
      </c>
    </row>
    <row r="1096" spans="1:3" ht="16.5" hidden="1" customHeight="1">
      <c r="A1096" s="60">
        <v>116</v>
      </c>
      <c r="B1096" s="61" t="s">
        <v>106</v>
      </c>
      <c r="C1096" s="63">
        <v>164348.07999999999</v>
      </c>
    </row>
    <row r="1097" spans="1:3" ht="16.5" hidden="1" customHeight="1">
      <c r="A1097" s="60">
        <v>117</v>
      </c>
      <c r="B1097" s="61" t="s">
        <v>106</v>
      </c>
      <c r="C1097" s="63">
        <v>2446294.92</v>
      </c>
    </row>
    <row r="1098" spans="1:3" ht="16.5" hidden="1" customHeight="1">
      <c r="A1098" s="60">
        <v>118</v>
      </c>
      <c r="B1098" s="61" t="s">
        <v>106</v>
      </c>
      <c r="C1098" s="63">
        <v>1343296</v>
      </c>
    </row>
    <row r="1099" spans="1:3" ht="16.5" hidden="1" customHeight="1">
      <c r="A1099" s="60">
        <v>119</v>
      </c>
      <c r="B1099" s="61" t="s">
        <v>106</v>
      </c>
      <c r="C1099" s="63">
        <v>315119.77</v>
      </c>
    </row>
    <row r="1100" spans="1:3" ht="16.5" hidden="1" customHeight="1">
      <c r="A1100" s="60">
        <v>120</v>
      </c>
      <c r="B1100" s="61" t="s">
        <v>106</v>
      </c>
      <c r="C1100" s="63">
        <v>92936.08</v>
      </c>
    </row>
    <row r="1101" spans="1:3" ht="16.5" hidden="1" customHeight="1">
      <c r="A1101" s="60">
        <v>121</v>
      </c>
      <c r="B1101" s="61" t="s">
        <v>106</v>
      </c>
      <c r="C1101" s="63">
        <v>446229.07</v>
      </c>
    </row>
    <row r="1102" spans="1:3" ht="16.5" hidden="1" customHeight="1">
      <c r="A1102" s="60">
        <v>122</v>
      </c>
      <c r="B1102" s="61" t="s">
        <v>106</v>
      </c>
      <c r="C1102" s="63">
        <v>224993.58</v>
      </c>
    </row>
    <row r="1103" spans="1:3" ht="16.5" hidden="1" customHeight="1">
      <c r="A1103" s="60">
        <v>123</v>
      </c>
      <c r="B1103" s="61" t="s">
        <v>106</v>
      </c>
      <c r="C1103" s="63">
        <v>190614.53</v>
      </c>
    </row>
    <row r="1104" spans="1:3" ht="16.5" hidden="1" customHeight="1">
      <c r="A1104" s="60">
        <v>124</v>
      </c>
      <c r="B1104" s="61" t="s">
        <v>106</v>
      </c>
      <c r="C1104" s="63">
        <v>396676.21</v>
      </c>
    </row>
    <row r="1105" spans="1:3" ht="16.5" hidden="1" customHeight="1">
      <c r="A1105" s="60">
        <v>125</v>
      </c>
      <c r="B1105" s="61" t="s">
        <v>106</v>
      </c>
      <c r="C1105" s="63">
        <v>197100</v>
      </c>
    </row>
    <row r="1106" spans="1:3" ht="16.5" hidden="1" customHeight="1">
      <c r="A1106" s="60">
        <v>126</v>
      </c>
      <c r="B1106" s="61" t="s">
        <v>106</v>
      </c>
      <c r="C1106" s="63">
        <v>12503.84</v>
      </c>
    </row>
    <row r="1107" spans="1:3" ht="16.5" hidden="1" customHeight="1">
      <c r="A1107" s="60">
        <v>127</v>
      </c>
      <c r="B1107" s="61" t="s">
        <v>106</v>
      </c>
      <c r="C1107" s="63">
        <v>48400</v>
      </c>
    </row>
    <row r="1108" spans="1:3" ht="16.5" hidden="1" customHeight="1">
      <c r="A1108" s="60">
        <v>128</v>
      </c>
      <c r="B1108" s="61" t="s">
        <v>106</v>
      </c>
      <c r="C1108" s="63">
        <v>23560.04</v>
      </c>
    </row>
    <row r="1109" spans="1:3" ht="16.5" hidden="1" customHeight="1">
      <c r="A1109" s="60">
        <v>129</v>
      </c>
      <c r="B1109" s="61" t="s">
        <v>106</v>
      </c>
      <c r="C1109" s="63">
        <v>10050.01</v>
      </c>
    </row>
    <row r="1110" spans="1:3" ht="16.5" hidden="1" customHeight="1">
      <c r="A1110" s="60">
        <v>130</v>
      </c>
      <c r="B1110" s="61" t="s">
        <v>106</v>
      </c>
      <c r="C1110" s="63">
        <v>3360.5</v>
      </c>
    </row>
    <row r="1111" spans="1:3" ht="16.5" hidden="1" customHeight="1">
      <c r="A1111" s="60">
        <v>131</v>
      </c>
      <c r="B1111" s="61" t="s">
        <v>106</v>
      </c>
      <c r="C1111" s="63">
        <v>168951.77</v>
      </c>
    </row>
    <row r="1112" spans="1:3" ht="16.5" hidden="1" customHeight="1">
      <c r="A1112" s="60">
        <v>132</v>
      </c>
      <c r="B1112" s="61" t="s">
        <v>106</v>
      </c>
      <c r="C1112" s="63">
        <v>27830</v>
      </c>
    </row>
    <row r="1113" spans="1:3" ht="16.5" hidden="1" customHeight="1">
      <c r="A1113" s="60">
        <v>133</v>
      </c>
      <c r="B1113" s="61" t="s">
        <v>106</v>
      </c>
      <c r="C1113" s="63">
        <v>56234.75</v>
      </c>
    </row>
    <row r="1114" spans="1:3" ht="16.5" hidden="1" customHeight="1">
      <c r="A1114" s="60">
        <v>134</v>
      </c>
      <c r="B1114" s="61" t="s">
        <v>106</v>
      </c>
      <c r="C1114" s="63">
        <v>107085</v>
      </c>
    </row>
    <row r="1115" spans="1:3" ht="16.5" hidden="1" customHeight="1">
      <c r="A1115" s="60">
        <v>135</v>
      </c>
      <c r="B1115" s="61" t="s">
        <v>106</v>
      </c>
      <c r="C1115" s="63">
        <v>85486.5</v>
      </c>
    </row>
    <row r="1116" spans="1:3" s="65" customFormat="1" ht="16.5" hidden="1" customHeight="1">
      <c r="A1116" s="60">
        <v>136</v>
      </c>
      <c r="B1116" s="61" t="s">
        <v>106</v>
      </c>
      <c r="C1116" s="63">
        <v>0</v>
      </c>
    </row>
    <row r="1117" spans="1:3" ht="16.5" hidden="1" customHeight="1">
      <c r="A1117" s="60">
        <v>137</v>
      </c>
      <c r="B1117" s="61" t="s">
        <v>106</v>
      </c>
      <c r="C1117" s="63">
        <v>35796.639999999999</v>
      </c>
    </row>
    <row r="1118" spans="1:3" s="65" customFormat="1" ht="16.5" hidden="1" customHeight="1">
      <c r="A1118" s="60">
        <v>138</v>
      </c>
      <c r="B1118" s="61" t="s">
        <v>106</v>
      </c>
      <c r="C1118" s="63">
        <v>34650</v>
      </c>
    </row>
    <row r="1119" spans="1:3" s="65" customFormat="1" ht="16.5" hidden="1" customHeight="1">
      <c r="A1119" s="60">
        <v>139</v>
      </c>
      <c r="B1119" s="61" t="s">
        <v>106</v>
      </c>
      <c r="C1119" s="63">
        <v>37721.75</v>
      </c>
    </row>
    <row r="1120" spans="1:3" ht="16.5" hidden="1" customHeight="1">
      <c r="A1120" s="60">
        <v>140</v>
      </c>
      <c r="B1120" s="61" t="s">
        <v>106</v>
      </c>
      <c r="C1120" s="63">
        <v>32373.32</v>
      </c>
    </row>
    <row r="1121" spans="1:5" ht="16.5" hidden="1" customHeight="1">
      <c r="A1121" s="60">
        <v>141</v>
      </c>
      <c r="B1121" s="61" t="s">
        <v>106</v>
      </c>
      <c r="C1121" s="63">
        <v>28104.67</v>
      </c>
    </row>
    <row r="1122" spans="1:5" ht="16.5" hidden="1" customHeight="1">
      <c r="A1122" s="60">
        <v>142</v>
      </c>
      <c r="B1122" s="61" t="s">
        <v>106</v>
      </c>
      <c r="C1122" s="63">
        <v>44970.71</v>
      </c>
    </row>
    <row r="1123" spans="1:5" ht="16.5" hidden="1" customHeight="1">
      <c r="A1123" s="60">
        <v>143</v>
      </c>
      <c r="B1123" s="61" t="s">
        <v>106</v>
      </c>
      <c r="C1123" s="63">
        <v>1867</v>
      </c>
    </row>
    <row r="1124" spans="1:5" ht="16.5" hidden="1" customHeight="1">
      <c r="A1124" s="60">
        <v>144</v>
      </c>
      <c r="B1124" s="61" t="s">
        <v>106</v>
      </c>
      <c r="C1124" s="63">
        <v>1289.73</v>
      </c>
    </row>
    <row r="1125" spans="1:5" ht="16.5" hidden="1" customHeight="1">
      <c r="A1125" s="60">
        <v>145</v>
      </c>
      <c r="B1125" s="61" t="s">
        <v>106</v>
      </c>
      <c r="C1125" s="63">
        <v>14814.54</v>
      </c>
    </row>
    <row r="1126" spans="1:5" ht="16.5" hidden="1" customHeight="1">
      <c r="A1126" s="60">
        <v>146</v>
      </c>
      <c r="B1126" s="61" t="s">
        <v>106</v>
      </c>
      <c r="C1126" s="63">
        <v>833.04</v>
      </c>
    </row>
    <row r="1127" spans="1:5" ht="16.5" hidden="1" customHeight="1">
      <c r="A1127" s="60">
        <v>147</v>
      </c>
      <c r="B1127" s="61" t="s">
        <v>106</v>
      </c>
      <c r="C1127" s="63">
        <v>26948.69</v>
      </c>
    </row>
    <row r="1128" spans="1:5" ht="16.5" hidden="1" customHeight="1">
      <c r="A1128" s="60">
        <v>148</v>
      </c>
      <c r="B1128" s="61" t="s">
        <v>106</v>
      </c>
      <c r="C1128" s="63">
        <v>4410.37</v>
      </c>
    </row>
    <row r="1129" spans="1:5" ht="16.5" hidden="1" customHeight="1">
      <c r="A1129" s="60">
        <v>149</v>
      </c>
      <c r="B1129" s="61" t="s">
        <v>106</v>
      </c>
      <c r="C1129" s="63">
        <v>13728.83</v>
      </c>
    </row>
    <row r="1130" spans="1:5" s="67" customFormat="1" ht="16.5" hidden="1" customHeight="1">
      <c r="A1130" s="60">
        <v>150</v>
      </c>
      <c r="B1130" s="61" t="s">
        <v>106</v>
      </c>
      <c r="C1130" s="63">
        <v>1095.3800000000001</v>
      </c>
      <c r="D1130" s="65"/>
      <c r="E1130" s="65"/>
    </row>
    <row r="1131" spans="1:5" ht="16.5" hidden="1" customHeight="1">
      <c r="A1131" s="60">
        <v>151</v>
      </c>
      <c r="B1131" s="65" t="s">
        <v>106</v>
      </c>
      <c r="C1131" s="66">
        <v>26227.05</v>
      </c>
    </row>
    <row r="1132" spans="1:5" ht="16.5" hidden="1" customHeight="1">
      <c r="A1132" s="60">
        <v>152</v>
      </c>
      <c r="B1132" s="65" t="s">
        <v>106</v>
      </c>
      <c r="C1132" s="66">
        <v>3188.97</v>
      </c>
    </row>
    <row r="1133" spans="1:5" ht="16.5" hidden="1" customHeight="1">
      <c r="A1133" s="60">
        <v>153</v>
      </c>
      <c r="B1133" s="61" t="s">
        <v>106</v>
      </c>
      <c r="C1133" s="63">
        <v>26798.639999999999</v>
      </c>
    </row>
    <row r="1134" spans="1:5" ht="16.5" hidden="1" customHeight="1">
      <c r="A1134" s="60">
        <v>154</v>
      </c>
      <c r="B1134" s="61" t="s">
        <v>106</v>
      </c>
      <c r="C1134" s="63">
        <v>26303.11</v>
      </c>
    </row>
    <row r="1135" spans="1:5" ht="16.5" hidden="1" customHeight="1">
      <c r="A1135" s="60">
        <v>155</v>
      </c>
      <c r="B1135" s="61" t="s">
        <v>106</v>
      </c>
      <c r="C1135" s="63">
        <v>9802.2999999999993</v>
      </c>
    </row>
    <row r="1136" spans="1:5" s="65" customFormat="1" ht="16.5" hidden="1" customHeight="1">
      <c r="A1136" s="60">
        <v>156</v>
      </c>
      <c r="B1136" s="61" t="s">
        <v>106</v>
      </c>
      <c r="C1136" s="63">
        <v>15017.47</v>
      </c>
    </row>
    <row r="1137" spans="1:3" s="65" customFormat="1" ht="16.5" hidden="1" customHeight="1">
      <c r="A1137" s="60">
        <v>157</v>
      </c>
      <c r="B1137" s="61" t="s">
        <v>106</v>
      </c>
      <c r="C1137" s="63">
        <v>15232.04</v>
      </c>
    </row>
    <row r="1138" spans="1:3" ht="16.5" hidden="1" customHeight="1">
      <c r="A1138" s="60">
        <v>158</v>
      </c>
      <c r="B1138" s="61" t="s">
        <v>106</v>
      </c>
      <c r="C1138" s="63">
        <v>2602.61</v>
      </c>
    </row>
    <row r="1139" spans="1:3" s="67" customFormat="1" ht="16.5" hidden="1" customHeight="1">
      <c r="A1139" s="60">
        <v>159</v>
      </c>
      <c r="B1139" s="61" t="s">
        <v>106</v>
      </c>
      <c r="C1139" s="63">
        <v>23086.799999999999</v>
      </c>
    </row>
    <row r="1140" spans="1:3" s="67" customFormat="1" ht="16.5" hidden="1" customHeight="1">
      <c r="A1140" s="60">
        <v>160</v>
      </c>
      <c r="B1140" s="61" t="s">
        <v>106</v>
      </c>
      <c r="C1140" s="63">
        <v>29986.36</v>
      </c>
    </row>
    <row r="1141" spans="1:3" ht="16.5" hidden="1" customHeight="1">
      <c r="A1141" s="60">
        <v>161</v>
      </c>
      <c r="B1141" s="61" t="s">
        <v>106</v>
      </c>
      <c r="C1141" s="63">
        <v>1562.4</v>
      </c>
    </row>
    <row r="1142" spans="1:3" ht="16.5" hidden="1" customHeight="1">
      <c r="A1142" s="60">
        <v>162</v>
      </c>
      <c r="B1142" s="61" t="s">
        <v>106</v>
      </c>
      <c r="C1142" s="63">
        <v>978257.24</v>
      </c>
    </row>
    <row r="1143" spans="1:3" ht="16.5" hidden="1" customHeight="1">
      <c r="A1143" s="60">
        <v>163</v>
      </c>
      <c r="B1143" s="61" t="s">
        <v>106</v>
      </c>
      <c r="C1143" s="63">
        <v>33696.080000000002</v>
      </c>
    </row>
    <row r="1144" spans="1:3" ht="16.5" hidden="1" customHeight="1">
      <c r="A1144" s="60">
        <v>164</v>
      </c>
      <c r="B1144" s="61" t="s">
        <v>106</v>
      </c>
      <c r="C1144" s="63">
        <v>29039.18</v>
      </c>
    </row>
    <row r="1145" spans="1:3" ht="16.5" hidden="1" customHeight="1">
      <c r="A1145" s="60">
        <v>165</v>
      </c>
      <c r="B1145" s="61" t="s">
        <v>106</v>
      </c>
      <c r="C1145" s="63">
        <v>6045.29</v>
      </c>
    </row>
    <row r="1146" spans="1:3" ht="16.5" hidden="1" customHeight="1">
      <c r="A1146" s="60">
        <v>166</v>
      </c>
      <c r="B1146" s="61" t="s">
        <v>106</v>
      </c>
      <c r="C1146" s="63">
        <v>15049.44</v>
      </c>
    </row>
    <row r="1147" spans="1:3" ht="16.5" hidden="1" customHeight="1">
      <c r="A1147" s="60">
        <v>167</v>
      </c>
      <c r="B1147" s="61" t="s">
        <v>106</v>
      </c>
      <c r="C1147" s="63">
        <v>1131.3599999999999</v>
      </c>
    </row>
    <row r="1148" spans="1:3" ht="16.5" hidden="1" customHeight="1">
      <c r="A1148" s="60">
        <v>168</v>
      </c>
      <c r="B1148" s="61" t="s">
        <v>106</v>
      </c>
      <c r="C1148" s="63">
        <v>2000.75</v>
      </c>
    </row>
    <row r="1149" spans="1:3" ht="16.5" hidden="1" customHeight="1">
      <c r="A1149" s="60">
        <v>169</v>
      </c>
      <c r="B1149" s="61" t="s">
        <v>106</v>
      </c>
      <c r="C1149" s="63">
        <v>5284.76</v>
      </c>
    </row>
    <row r="1150" spans="1:3" ht="16.5" hidden="1" customHeight="1">
      <c r="A1150" s="60">
        <v>170</v>
      </c>
      <c r="B1150" s="61" t="s">
        <v>106</v>
      </c>
      <c r="C1150" s="63">
        <v>33641.61</v>
      </c>
    </row>
    <row r="1151" spans="1:3" ht="16.5" hidden="1" customHeight="1">
      <c r="A1151" s="60">
        <v>171</v>
      </c>
      <c r="B1151" s="61" t="s">
        <v>106</v>
      </c>
      <c r="C1151" s="63">
        <v>30528.22</v>
      </c>
    </row>
    <row r="1152" spans="1:3" s="67" customFormat="1" ht="16.5" hidden="1" customHeight="1">
      <c r="A1152" s="60">
        <v>172</v>
      </c>
      <c r="B1152" s="61" t="s">
        <v>106</v>
      </c>
      <c r="C1152" s="63">
        <v>2221.02</v>
      </c>
    </row>
    <row r="1153" spans="1:3" ht="16.5" hidden="1" customHeight="1">
      <c r="A1153" s="60">
        <v>173</v>
      </c>
      <c r="B1153" s="61" t="s">
        <v>106</v>
      </c>
      <c r="C1153" s="63">
        <v>11791.67</v>
      </c>
    </row>
    <row r="1154" spans="1:3" ht="16.5" hidden="1" customHeight="1">
      <c r="A1154" s="60">
        <v>174</v>
      </c>
      <c r="B1154" s="61" t="s">
        <v>106</v>
      </c>
      <c r="C1154" s="63">
        <v>5375.74</v>
      </c>
    </row>
    <row r="1155" spans="1:3" ht="16.5" hidden="1" customHeight="1">
      <c r="A1155" s="60">
        <v>175</v>
      </c>
      <c r="B1155" s="61" t="s">
        <v>106</v>
      </c>
      <c r="C1155" s="63">
        <v>1172.67</v>
      </c>
    </row>
    <row r="1156" spans="1:3" ht="16.5" hidden="1" customHeight="1">
      <c r="A1156" s="60">
        <v>176</v>
      </c>
      <c r="B1156" s="61" t="s">
        <v>106</v>
      </c>
      <c r="C1156" s="63">
        <v>1232</v>
      </c>
    </row>
    <row r="1157" spans="1:3" ht="16.5" hidden="1" customHeight="1">
      <c r="A1157" s="60">
        <v>177</v>
      </c>
      <c r="B1157" s="61" t="s">
        <v>106</v>
      </c>
      <c r="C1157" s="63">
        <v>30250</v>
      </c>
    </row>
    <row r="1158" spans="1:3" ht="16.5" hidden="1" customHeight="1">
      <c r="A1158" s="60">
        <v>178</v>
      </c>
      <c r="B1158" s="61" t="s">
        <v>106</v>
      </c>
      <c r="C1158" s="63">
        <v>5766.39</v>
      </c>
    </row>
    <row r="1159" spans="1:3" ht="16.5" hidden="1" customHeight="1">
      <c r="A1159" s="60">
        <v>179</v>
      </c>
      <c r="B1159" s="61" t="s">
        <v>106</v>
      </c>
      <c r="C1159" s="63">
        <v>19858.330000000002</v>
      </c>
    </row>
    <row r="1160" spans="1:3" ht="16.5" hidden="1" customHeight="1">
      <c r="A1160" s="60">
        <v>180</v>
      </c>
      <c r="B1160" s="61" t="s">
        <v>106</v>
      </c>
      <c r="C1160" s="63">
        <v>13102.62</v>
      </c>
    </row>
    <row r="1161" spans="1:3" ht="16.5" hidden="1" customHeight="1">
      <c r="A1161" s="60">
        <v>181</v>
      </c>
      <c r="B1161" s="61" t="s">
        <v>106</v>
      </c>
      <c r="C1161" s="63">
        <v>265758.63</v>
      </c>
    </row>
    <row r="1162" spans="1:3" ht="16.5" hidden="1" customHeight="1">
      <c r="A1162" s="60">
        <v>182</v>
      </c>
      <c r="B1162" s="61" t="s">
        <v>106</v>
      </c>
      <c r="C1162" s="63">
        <v>2102505.6</v>
      </c>
    </row>
    <row r="1163" spans="1:3" ht="16.5" hidden="1" customHeight="1">
      <c r="A1163" s="60">
        <v>183</v>
      </c>
      <c r="B1163" s="61" t="s">
        <v>106</v>
      </c>
      <c r="C1163" s="63">
        <v>32513.81</v>
      </c>
    </row>
    <row r="1164" spans="1:3" ht="16.5" hidden="1" customHeight="1">
      <c r="A1164" s="60">
        <v>184</v>
      </c>
      <c r="B1164" s="61" t="s">
        <v>106</v>
      </c>
      <c r="C1164" s="63">
        <v>187200</v>
      </c>
    </row>
    <row r="1165" spans="1:3" ht="16.5" hidden="1" customHeight="1">
      <c r="A1165" s="60">
        <v>185</v>
      </c>
      <c r="B1165" s="61" t="s">
        <v>106</v>
      </c>
      <c r="C1165" s="63">
        <v>28747.22</v>
      </c>
    </row>
    <row r="1166" spans="1:3" ht="16.5" hidden="1" customHeight="1">
      <c r="A1166" s="60">
        <v>186</v>
      </c>
      <c r="B1166" s="61" t="s">
        <v>106</v>
      </c>
      <c r="C1166" s="63">
        <v>2253749.9</v>
      </c>
    </row>
    <row r="1167" spans="1:3" ht="16.5" hidden="1" customHeight="1">
      <c r="A1167" s="60">
        <v>187</v>
      </c>
      <c r="B1167" s="61" t="s">
        <v>106</v>
      </c>
      <c r="C1167" s="63">
        <v>72380</v>
      </c>
    </row>
    <row r="1168" spans="1:3" ht="16.5" hidden="1" customHeight="1">
      <c r="A1168" s="60">
        <v>188</v>
      </c>
      <c r="B1168" s="61" t="s">
        <v>106</v>
      </c>
      <c r="C1168" s="63">
        <v>34328.06</v>
      </c>
    </row>
    <row r="1169" spans="1:3" ht="16.5" hidden="1" customHeight="1">
      <c r="A1169" s="60">
        <v>189</v>
      </c>
      <c r="B1169" s="61" t="s">
        <v>106</v>
      </c>
      <c r="C1169" s="63">
        <v>12503.84</v>
      </c>
    </row>
    <row r="1170" spans="1:3" ht="16.5" hidden="1" customHeight="1">
      <c r="A1170" s="60">
        <v>190</v>
      </c>
      <c r="B1170" s="61" t="s">
        <v>106</v>
      </c>
      <c r="C1170" s="63">
        <v>22468.16</v>
      </c>
    </row>
    <row r="1171" spans="1:3" ht="16.5" hidden="1" customHeight="1">
      <c r="A1171" s="60">
        <v>191</v>
      </c>
      <c r="B1171" s="61" t="s">
        <v>106</v>
      </c>
      <c r="C1171" s="63">
        <v>7845.64</v>
      </c>
    </row>
    <row r="1172" spans="1:3" ht="16.5" hidden="1" customHeight="1">
      <c r="A1172" s="60">
        <v>192</v>
      </c>
      <c r="B1172" s="61" t="s">
        <v>106</v>
      </c>
      <c r="C1172" s="63">
        <v>3969.14</v>
      </c>
    </row>
    <row r="1173" spans="1:3" ht="16.5" hidden="1" customHeight="1">
      <c r="A1173" s="60">
        <v>193</v>
      </c>
      <c r="B1173" s="61" t="s">
        <v>106</v>
      </c>
      <c r="C1173" s="63">
        <v>1623.2</v>
      </c>
    </row>
    <row r="1174" spans="1:3" ht="16.5" hidden="1" customHeight="1">
      <c r="A1174" s="60">
        <v>194</v>
      </c>
      <c r="B1174" s="61" t="s">
        <v>106</v>
      </c>
      <c r="C1174" s="63">
        <v>38343.25</v>
      </c>
    </row>
    <row r="1175" spans="1:3" ht="16.5" hidden="1" customHeight="1">
      <c r="A1175" s="60">
        <v>195</v>
      </c>
      <c r="B1175" s="61" t="s">
        <v>106</v>
      </c>
      <c r="C1175" s="63">
        <v>19644.349999999999</v>
      </c>
    </row>
    <row r="1176" spans="1:3" ht="16.5" hidden="1" customHeight="1">
      <c r="A1176" s="60">
        <v>196</v>
      </c>
      <c r="B1176" s="61" t="s">
        <v>106</v>
      </c>
      <c r="C1176" s="63">
        <v>1278.78</v>
      </c>
    </row>
    <row r="1177" spans="1:3" ht="16.5" hidden="1" customHeight="1">
      <c r="A1177" s="60">
        <v>197</v>
      </c>
      <c r="B1177" s="61" t="s">
        <v>106</v>
      </c>
      <c r="C1177" s="63">
        <v>118729.77</v>
      </c>
    </row>
    <row r="1178" spans="1:3" ht="16.5" hidden="1" customHeight="1">
      <c r="A1178" s="60">
        <v>198</v>
      </c>
      <c r="B1178" s="61" t="s">
        <v>106</v>
      </c>
      <c r="C1178" s="63">
        <v>39401</v>
      </c>
    </row>
    <row r="1179" spans="1:3" s="76" customFormat="1" ht="17" hidden="1" customHeight="1">
      <c r="A1179" s="60">
        <v>199</v>
      </c>
      <c r="B1179" s="61" t="s">
        <v>106</v>
      </c>
      <c r="C1179" s="63">
        <v>44583.38</v>
      </c>
    </row>
    <row r="1180" spans="1:3" ht="16.5" hidden="1" customHeight="1">
      <c r="A1180" s="60">
        <v>200</v>
      </c>
      <c r="B1180" s="61" t="s">
        <v>106</v>
      </c>
      <c r="C1180" s="63">
        <v>30000</v>
      </c>
    </row>
    <row r="1181" spans="1:3" ht="16.5" hidden="1" customHeight="1">
      <c r="A1181" s="60">
        <v>201</v>
      </c>
      <c r="B1181" s="61" t="s">
        <v>106</v>
      </c>
      <c r="C1181" s="63">
        <v>40894.03</v>
      </c>
    </row>
    <row r="1182" spans="1:3" ht="16.5" hidden="1" customHeight="1">
      <c r="A1182" s="60">
        <v>202</v>
      </c>
      <c r="B1182" s="61" t="s">
        <v>106</v>
      </c>
      <c r="C1182" s="63">
        <v>78408</v>
      </c>
    </row>
    <row r="1183" spans="1:3" ht="16.5" hidden="1" customHeight="1">
      <c r="A1183" s="60">
        <v>203</v>
      </c>
      <c r="B1183" s="61" t="s">
        <v>106</v>
      </c>
      <c r="C1183" s="63">
        <v>21780</v>
      </c>
    </row>
    <row r="1184" spans="1:3" ht="16.5" hidden="1" customHeight="1">
      <c r="A1184" s="60">
        <v>204</v>
      </c>
      <c r="B1184" s="61" t="s">
        <v>106</v>
      </c>
      <c r="C1184" s="63">
        <v>37965.15</v>
      </c>
    </row>
    <row r="1185" spans="1:3" ht="16.5" hidden="1" customHeight="1">
      <c r="A1185" s="60">
        <v>205</v>
      </c>
      <c r="B1185" s="61" t="s">
        <v>106</v>
      </c>
      <c r="C1185" s="63">
        <v>37437.4</v>
      </c>
    </row>
    <row r="1186" spans="1:3" ht="16.5" hidden="1" customHeight="1">
      <c r="A1186" s="60">
        <v>206</v>
      </c>
      <c r="B1186" s="61" t="s">
        <v>106</v>
      </c>
      <c r="C1186" s="63">
        <v>120000</v>
      </c>
    </row>
    <row r="1187" spans="1:3" ht="16.5" hidden="1" customHeight="1">
      <c r="A1187" s="60">
        <v>207</v>
      </c>
      <c r="B1187" s="61" t="s">
        <v>106</v>
      </c>
      <c r="C1187" s="63">
        <v>41140</v>
      </c>
    </row>
    <row r="1188" spans="1:3" ht="16.5" hidden="1" customHeight="1">
      <c r="A1188" s="60">
        <v>208</v>
      </c>
      <c r="B1188" s="61" t="s">
        <v>106</v>
      </c>
      <c r="C1188" s="63">
        <v>113703.16</v>
      </c>
    </row>
    <row r="1189" spans="1:3" ht="16.5" hidden="1" customHeight="1">
      <c r="A1189" s="60">
        <v>209</v>
      </c>
      <c r="B1189" s="61" t="s">
        <v>106</v>
      </c>
      <c r="C1189" s="63">
        <v>41604.639999999999</v>
      </c>
    </row>
    <row r="1190" spans="1:3" ht="16.5" hidden="1" customHeight="1">
      <c r="A1190" s="60">
        <v>210</v>
      </c>
      <c r="B1190" s="61" t="s">
        <v>106</v>
      </c>
      <c r="C1190" s="63">
        <v>17956.400000000001</v>
      </c>
    </row>
    <row r="1191" spans="1:3" ht="16.5" hidden="1" customHeight="1">
      <c r="A1191" s="60">
        <v>211</v>
      </c>
      <c r="B1191" s="61" t="s">
        <v>106</v>
      </c>
      <c r="C1191" s="63">
        <v>79427.03</v>
      </c>
    </row>
    <row r="1192" spans="1:3" ht="16.5" hidden="1" customHeight="1">
      <c r="A1192" s="60">
        <v>212</v>
      </c>
      <c r="B1192" s="61" t="s">
        <v>106</v>
      </c>
      <c r="C1192" s="63">
        <v>126495.34</v>
      </c>
    </row>
    <row r="1193" spans="1:3" ht="16.5" hidden="1" customHeight="1">
      <c r="A1193" s="60">
        <v>213</v>
      </c>
      <c r="B1193" s="61" t="s">
        <v>106</v>
      </c>
      <c r="C1193" s="63">
        <v>53603</v>
      </c>
    </row>
    <row r="1194" spans="1:3" ht="16.5" hidden="1" customHeight="1">
      <c r="A1194" s="60">
        <v>214</v>
      </c>
      <c r="B1194" s="61" t="s">
        <v>106</v>
      </c>
      <c r="C1194" s="63">
        <v>3306937.75</v>
      </c>
    </row>
    <row r="1195" spans="1:3" ht="16.5" hidden="1" customHeight="1">
      <c r="A1195" s="60">
        <v>215</v>
      </c>
      <c r="B1195" s="61" t="s">
        <v>106</v>
      </c>
      <c r="C1195" s="63">
        <v>0</v>
      </c>
    </row>
    <row r="1196" spans="1:3" ht="16.5" hidden="1" customHeight="1">
      <c r="A1196" s="60">
        <v>216</v>
      </c>
      <c r="B1196" s="61" t="s">
        <v>106</v>
      </c>
      <c r="C1196" s="63">
        <v>0</v>
      </c>
    </row>
    <row r="1197" spans="1:3" ht="16.5" hidden="1" customHeight="1">
      <c r="A1197" s="60">
        <v>217</v>
      </c>
      <c r="B1197" s="61" t="s">
        <v>106</v>
      </c>
      <c r="C1197" s="63">
        <v>85910</v>
      </c>
    </row>
    <row r="1198" spans="1:3" ht="16.5" hidden="1" customHeight="1">
      <c r="A1198" s="60">
        <v>218</v>
      </c>
      <c r="B1198" s="61" t="s">
        <v>106</v>
      </c>
      <c r="C1198" s="63">
        <v>14571.11</v>
      </c>
    </row>
    <row r="1199" spans="1:3" ht="16.5" hidden="1" customHeight="1">
      <c r="A1199" s="60">
        <v>219</v>
      </c>
      <c r="B1199" s="61" t="s">
        <v>106</v>
      </c>
      <c r="C1199" s="63">
        <v>33988.9</v>
      </c>
    </row>
    <row r="1200" spans="1:3" ht="16.5" hidden="1" customHeight="1">
      <c r="A1200" s="60">
        <v>220</v>
      </c>
      <c r="B1200" s="61" t="s">
        <v>106</v>
      </c>
      <c r="C1200" s="63">
        <v>45042.25</v>
      </c>
    </row>
    <row r="1201" spans="1:3" ht="16.5" hidden="1" customHeight="1">
      <c r="A1201" s="60">
        <v>221</v>
      </c>
      <c r="B1201" s="61" t="s">
        <v>106</v>
      </c>
      <c r="C1201" s="63">
        <v>116160</v>
      </c>
    </row>
    <row r="1202" spans="1:3" ht="16.5" hidden="1" customHeight="1">
      <c r="A1202" s="60">
        <v>222</v>
      </c>
      <c r="B1202" s="61" t="s">
        <v>106</v>
      </c>
      <c r="C1202" s="63">
        <v>79441.34</v>
      </c>
    </row>
    <row r="1203" spans="1:3" ht="16.5" hidden="1" customHeight="1">
      <c r="A1203" s="60">
        <v>223</v>
      </c>
      <c r="B1203" s="61" t="s">
        <v>106</v>
      </c>
      <c r="C1203" s="63">
        <v>30250</v>
      </c>
    </row>
    <row r="1204" spans="1:3" ht="16.5" hidden="1" customHeight="1">
      <c r="A1204" s="60">
        <v>224</v>
      </c>
      <c r="B1204" s="61" t="s">
        <v>106</v>
      </c>
      <c r="C1204" s="63">
        <v>2399997.4900000002</v>
      </c>
    </row>
    <row r="1205" spans="1:3" ht="16.5" hidden="1" customHeight="1">
      <c r="A1205" s="60">
        <v>225</v>
      </c>
      <c r="B1205" s="61" t="s">
        <v>106</v>
      </c>
      <c r="C1205" s="63">
        <v>179691.02</v>
      </c>
    </row>
    <row r="1206" spans="1:3" ht="16.5" hidden="1" customHeight="1">
      <c r="A1206" s="60">
        <v>226</v>
      </c>
      <c r="B1206" s="61" t="s">
        <v>106</v>
      </c>
      <c r="C1206" s="63">
        <v>61395.4</v>
      </c>
    </row>
    <row r="1207" spans="1:3" ht="16.5" hidden="1" customHeight="1">
      <c r="A1207" s="60">
        <v>227</v>
      </c>
      <c r="B1207" s="61" t="s">
        <v>106</v>
      </c>
      <c r="C1207" s="63">
        <v>21417</v>
      </c>
    </row>
    <row r="1208" spans="1:3" ht="16.5" hidden="1" customHeight="1">
      <c r="A1208" s="60">
        <v>228</v>
      </c>
      <c r="B1208" s="61" t="s">
        <v>106</v>
      </c>
      <c r="C1208" s="63">
        <v>93871.8</v>
      </c>
    </row>
    <row r="1209" spans="1:3" ht="16.5" hidden="1" customHeight="1">
      <c r="A1209" s="60">
        <v>229</v>
      </c>
      <c r="B1209" s="61" t="s">
        <v>106</v>
      </c>
      <c r="C1209" s="63">
        <v>110103.95</v>
      </c>
    </row>
    <row r="1210" spans="1:3" ht="16.5" hidden="1" customHeight="1">
      <c r="A1210" s="60">
        <v>230</v>
      </c>
      <c r="B1210" s="61" t="s">
        <v>106</v>
      </c>
      <c r="C1210" s="63">
        <v>20992.01</v>
      </c>
    </row>
    <row r="1211" spans="1:3" ht="16.5" hidden="1" customHeight="1">
      <c r="A1211" s="60">
        <v>231</v>
      </c>
      <c r="B1211" s="61" t="s">
        <v>106</v>
      </c>
      <c r="C1211" s="63">
        <v>28846.16</v>
      </c>
    </row>
    <row r="1212" spans="1:3" ht="16.5" hidden="1" customHeight="1">
      <c r="A1212" s="60">
        <v>232</v>
      </c>
      <c r="B1212" s="61" t="s">
        <v>106</v>
      </c>
      <c r="C1212" s="63">
        <v>29620.799999999999</v>
      </c>
    </row>
    <row r="1213" spans="1:3" ht="16.5" hidden="1" customHeight="1">
      <c r="A1213" s="60">
        <v>233</v>
      </c>
      <c r="B1213" s="61" t="s">
        <v>106</v>
      </c>
      <c r="C1213" s="63">
        <v>8143.78</v>
      </c>
    </row>
    <row r="1214" spans="1:3" ht="16.5" hidden="1" customHeight="1">
      <c r="A1214" s="60">
        <v>234</v>
      </c>
      <c r="B1214" s="61" t="s">
        <v>106</v>
      </c>
      <c r="C1214" s="63">
        <v>175226.45</v>
      </c>
    </row>
    <row r="1215" spans="1:3" ht="16.5" hidden="1" customHeight="1">
      <c r="A1215" s="60">
        <v>235</v>
      </c>
      <c r="B1215" s="61" t="s">
        <v>106</v>
      </c>
      <c r="C1215" s="63">
        <v>686346.74</v>
      </c>
    </row>
    <row r="1216" spans="1:3" ht="16.5" hidden="1" customHeight="1">
      <c r="A1216" s="60">
        <v>236</v>
      </c>
      <c r="B1216" s="61" t="s">
        <v>106</v>
      </c>
      <c r="C1216" s="63">
        <v>136429.92000000001</v>
      </c>
    </row>
    <row r="1217" spans="1:11" ht="16.5" hidden="1" customHeight="1">
      <c r="A1217" s="60">
        <v>237</v>
      </c>
      <c r="B1217" s="61" t="s">
        <v>106</v>
      </c>
      <c r="C1217" s="63">
        <v>37039.79</v>
      </c>
    </row>
    <row r="1218" spans="1:11" ht="16.5" hidden="1" customHeight="1">
      <c r="A1218" s="60">
        <v>238</v>
      </c>
      <c r="B1218" t="s">
        <v>106</v>
      </c>
      <c r="C1218" s="82">
        <v>30300.38</v>
      </c>
    </row>
    <row r="1219" spans="1:11" ht="16.5" hidden="1" customHeight="1">
      <c r="A1219" s="60">
        <v>239</v>
      </c>
      <c r="B1219" t="s">
        <v>106</v>
      </c>
      <c r="C1219" s="82">
        <v>-133196.79999999999</v>
      </c>
    </row>
    <row r="1220" spans="1:11" ht="16.5" hidden="1" customHeight="1">
      <c r="A1220" s="60">
        <v>240</v>
      </c>
      <c r="B1220" t="s">
        <v>106</v>
      </c>
      <c r="C1220" s="82">
        <v>133196.79999999999</v>
      </c>
    </row>
    <row r="1221" spans="1:11" ht="16.5" hidden="1" customHeight="1">
      <c r="A1221" s="60">
        <v>241</v>
      </c>
      <c r="B1221" t="s">
        <v>106</v>
      </c>
      <c r="C1221" s="82">
        <v>0</v>
      </c>
    </row>
    <row r="1222" spans="1:11" ht="16.5" customHeight="1">
      <c r="A1222" s="89">
        <v>241</v>
      </c>
      <c r="B1222" s="101" t="s">
        <v>106</v>
      </c>
      <c r="C1222" s="91">
        <f>SUM(C981:C1221)</f>
        <v>41814876.039999999</v>
      </c>
      <c r="D1222" s="91">
        <v>41.82</v>
      </c>
    </row>
    <row r="1223" spans="1:11" ht="16.5" customHeight="1">
      <c r="A1223" s="89">
        <f>SUBTOTAL(9,A560:A1222)</f>
        <v>1214</v>
      </c>
      <c r="B1223" s="93" t="s">
        <v>17</v>
      </c>
      <c r="C1223" s="91">
        <f>SUBTOTAL(9,C1222,C980,C974,C855,C851,C827,C560)</f>
        <v>696040093.03000009</v>
      </c>
      <c r="D1223" s="91">
        <f t="shared" ref="D1223" si="0">C1223/1000000</f>
        <v>696.04009303000009</v>
      </c>
    </row>
    <row r="1226" spans="1:11" ht="16.5" customHeight="1">
      <c r="C1226" s="186" t="s">
        <v>1503</v>
      </c>
      <c r="D1226" s="187"/>
      <c r="E1226" s="187"/>
      <c r="F1226" s="187"/>
      <c r="G1226" s="187"/>
      <c r="H1226" s="187"/>
      <c r="I1226" s="187"/>
      <c r="J1226" s="187"/>
      <c r="K1226" s="188"/>
    </row>
    <row r="1227" spans="1:11" ht="16.5" customHeight="1">
      <c r="C1227" s="189"/>
      <c r="D1227" s="190"/>
      <c r="E1227" s="190"/>
      <c r="F1227" s="190"/>
      <c r="G1227" s="190"/>
      <c r="H1227" s="190"/>
      <c r="I1227" s="190"/>
      <c r="J1227" s="190"/>
      <c r="K1227" s="191"/>
    </row>
    <row r="1228" spans="1:11" ht="16.5" customHeight="1">
      <c r="C1228" s="192" t="s">
        <v>29</v>
      </c>
      <c r="D1228" s="195" t="s">
        <v>1478</v>
      </c>
      <c r="E1228" s="195"/>
      <c r="F1228" s="195"/>
      <c r="G1228" s="195"/>
      <c r="H1228" s="196" t="s">
        <v>85</v>
      </c>
      <c r="I1228" s="197"/>
      <c r="J1228" s="197"/>
      <c r="K1228" s="198"/>
    </row>
    <row r="1229" spans="1:11" ht="16.5" customHeight="1">
      <c r="C1229" s="193"/>
      <c r="D1229" s="170" t="s">
        <v>30</v>
      </c>
      <c r="E1229" s="185" t="s">
        <v>20</v>
      </c>
      <c r="F1229" s="170" t="s">
        <v>58</v>
      </c>
      <c r="G1229" s="185" t="s">
        <v>24</v>
      </c>
      <c r="H1229" s="170" t="s">
        <v>30</v>
      </c>
      <c r="I1229" s="185" t="s">
        <v>20</v>
      </c>
      <c r="J1229" s="170" t="s">
        <v>58</v>
      </c>
      <c r="K1229" s="185" t="s">
        <v>24</v>
      </c>
    </row>
    <row r="1230" spans="1:11" ht="16.5" customHeight="1">
      <c r="C1230" s="194"/>
      <c r="D1230" s="170"/>
      <c r="E1230" s="185"/>
      <c r="F1230" s="170"/>
      <c r="G1230" s="185"/>
      <c r="H1230" s="170"/>
      <c r="I1230" s="185"/>
      <c r="J1230" s="170"/>
      <c r="K1230" s="185"/>
    </row>
    <row r="1231" spans="1:11" ht="16.5" customHeight="1">
      <c r="C1231" s="19" t="s">
        <v>1</v>
      </c>
      <c r="D1231" s="20">
        <f>A560</f>
        <v>558</v>
      </c>
      <c r="E1231" s="21">
        <f>D1231*100/$D$1238</f>
        <v>45.963756177924218</v>
      </c>
      <c r="F1231" s="21">
        <f>D560</f>
        <v>606.7097229200001</v>
      </c>
      <c r="G1231" s="21">
        <f>F1231*100/$F$1238</f>
        <v>87.165927665076737</v>
      </c>
      <c r="H1231" s="20">
        <v>395</v>
      </c>
      <c r="I1231" s="21">
        <v>35.521582733812949</v>
      </c>
      <c r="J1231" s="21">
        <v>663.73</v>
      </c>
      <c r="K1231" s="21">
        <v>85.577562862097707</v>
      </c>
    </row>
    <row r="1232" spans="1:11" ht="16.5" customHeight="1">
      <c r="C1232" s="19" t="s">
        <v>1483</v>
      </c>
      <c r="D1232" s="20">
        <f>A974</f>
        <v>118</v>
      </c>
      <c r="E1232" s="21">
        <f t="shared" ref="E1232:E1236" si="1">D1232*100/$D$1238</f>
        <v>9.7199341021416803</v>
      </c>
      <c r="F1232" s="21">
        <f>D974</f>
        <v>8.2494090299999989</v>
      </c>
      <c r="G1232" s="21">
        <f t="shared" ref="G1232:G1237" si="2">F1232*100/$F$1238</f>
        <v>1.1851918036319751</v>
      </c>
      <c r="H1232" s="20"/>
      <c r="I1232" s="21"/>
      <c r="J1232" s="21"/>
      <c r="K1232" s="21"/>
    </row>
    <row r="1233" spans="3:11" ht="26" customHeight="1">
      <c r="C1233" s="19" t="s">
        <v>59</v>
      </c>
      <c r="D1233" s="20">
        <f>A851</f>
        <v>23</v>
      </c>
      <c r="E1233" s="21">
        <f t="shared" si="1"/>
        <v>1.8945634266886326</v>
      </c>
      <c r="F1233" s="21">
        <f>D851</f>
        <v>5.7785033800000001</v>
      </c>
      <c r="G1233" s="21">
        <v>0.82</v>
      </c>
      <c r="H1233" s="20">
        <v>27</v>
      </c>
      <c r="I1233" s="21">
        <v>2.4280575539568345</v>
      </c>
      <c r="J1233" s="21">
        <v>4.9220015500000009</v>
      </c>
      <c r="K1233" s="21">
        <v>0.63461482387788326</v>
      </c>
    </row>
    <row r="1234" spans="3:11" ht="27.5" customHeight="1">
      <c r="C1234" s="19" t="s">
        <v>88</v>
      </c>
      <c r="D1234" s="20">
        <f>A827</f>
        <v>266</v>
      </c>
      <c r="E1234" s="21">
        <f t="shared" si="1"/>
        <v>21.911037891268535</v>
      </c>
      <c r="F1234" s="21">
        <f>D827</f>
        <v>33.183699659999988</v>
      </c>
      <c r="G1234" s="21">
        <v>4.76</v>
      </c>
      <c r="H1234" s="20">
        <v>377</v>
      </c>
      <c r="I1234" s="21">
        <v>33.902877697841724</v>
      </c>
      <c r="J1234" s="21">
        <v>58.086677649999977</v>
      </c>
      <c r="K1234" s="21">
        <v>7.4893651153982477</v>
      </c>
    </row>
    <row r="1235" spans="3:11" ht="28" customHeight="1">
      <c r="C1235" s="19" t="s">
        <v>14</v>
      </c>
      <c r="D1235" s="20">
        <f>A980</f>
        <v>5</v>
      </c>
      <c r="E1235" s="21">
        <f t="shared" si="1"/>
        <v>0.41186161449752884</v>
      </c>
      <c r="F1235" s="21">
        <f>D980</f>
        <v>0.18149999999999999</v>
      </c>
      <c r="G1235" s="21">
        <f t="shared" si="2"/>
        <v>2.6076087581173496E-2</v>
      </c>
      <c r="H1235" s="20">
        <v>3</v>
      </c>
      <c r="I1235" s="21">
        <v>0.26978417266187049</v>
      </c>
      <c r="J1235" s="21">
        <v>0.48786149000000001</v>
      </c>
      <c r="K1235" s="21">
        <v>6.2902079653581508E-2</v>
      </c>
    </row>
    <row r="1236" spans="3:11" ht="25" customHeight="1">
      <c r="C1236" s="19" t="s">
        <v>13</v>
      </c>
      <c r="D1236" s="20">
        <f>A1222</f>
        <v>241</v>
      </c>
      <c r="E1236" s="21">
        <f t="shared" si="1"/>
        <v>19.851729818780889</v>
      </c>
      <c r="F1236" s="21">
        <f>D1222</f>
        <v>41.82</v>
      </c>
      <c r="G1236" s="21">
        <f t="shared" si="2"/>
        <v>6.0082753864720422</v>
      </c>
      <c r="H1236" s="20">
        <v>310</v>
      </c>
      <c r="I1236" s="21">
        <v>27.877697841726619</v>
      </c>
      <c r="J1236" s="21">
        <v>48.356304159999986</v>
      </c>
      <c r="K1236" s="21">
        <v>6.24</v>
      </c>
    </row>
    <row r="1237" spans="3:11" ht="16.5" customHeight="1">
      <c r="C1237" s="19" t="s">
        <v>71</v>
      </c>
      <c r="D1237" s="20">
        <f>A855</f>
        <v>3</v>
      </c>
      <c r="E1237" s="21">
        <v>0.26</v>
      </c>
      <c r="F1237" s="21">
        <f>D855</f>
        <v>0.122382</v>
      </c>
      <c r="G1237" s="21">
        <f t="shared" si="2"/>
        <v>1.7582610194816391E-2</v>
      </c>
      <c r="H1237" s="20"/>
      <c r="I1237" s="21"/>
      <c r="J1237" s="21"/>
      <c r="K1237" s="21"/>
    </row>
    <row r="1238" spans="3:11" ht="16.5" customHeight="1">
      <c r="C1238" s="92" t="s">
        <v>33</v>
      </c>
      <c r="D1238" s="23">
        <f>SUBTOTAL(9,D1231:D1237)</f>
        <v>1214</v>
      </c>
      <c r="E1238" s="23">
        <v>100</v>
      </c>
      <c r="F1238" s="24">
        <v>696.04</v>
      </c>
      <c r="G1238" s="23">
        <v>100</v>
      </c>
      <c r="H1238" s="23">
        <v>1112</v>
      </c>
      <c r="I1238" s="23">
        <v>100</v>
      </c>
      <c r="J1238" s="24">
        <v>775.58880832999967</v>
      </c>
      <c r="K1238" s="23">
        <v>100.00444488102741</v>
      </c>
    </row>
  </sheetData>
  <autoFilter ref="B1:L1223">
    <filterColumn colId="0">
      <colorFilter dxfId="6"/>
    </filterColumn>
  </autoFilter>
  <sortState ref="B2:E1216">
    <sortCondition ref="B1"/>
  </sortState>
  <mergeCells count="12">
    <mergeCell ref="J1229:J1230"/>
    <mergeCell ref="K1229:K1230"/>
    <mergeCell ref="C1226:K1227"/>
    <mergeCell ref="C1228:C1230"/>
    <mergeCell ref="D1228:G1228"/>
    <mergeCell ref="H1228:K1228"/>
    <mergeCell ref="D1229:D1230"/>
    <mergeCell ref="E1229:E1230"/>
    <mergeCell ref="F1229:F1230"/>
    <mergeCell ref="G1229:G1230"/>
    <mergeCell ref="H1229:H1230"/>
    <mergeCell ref="I1229:I123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78"/>
  <sheetViews>
    <sheetView zoomScale="80" zoomScaleNormal="80" workbookViewId="0">
      <selection activeCell="K171" sqref="K171"/>
    </sheetView>
  </sheetViews>
  <sheetFormatPr baseColWidth="10" defaultRowHeight="16.5" customHeight="1"/>
  <cols>
    <col min="1" max="1" width="12.36328125" style="59" customWidth="1"/>
    <col min="2" max="2" width="29.453125" style="61" customWidth="1"/>
    <col min="3" max="3" width="9.7265625" style="63" customWidth="1"/>
    <col min="4" max="16384" width="10.90625" style="61"/>
  </cols>
  <sheetData>
    <row r="1" spans="1:4" s="58" customFormat="1" ht="45.5" customHeight="1">
      <c r="A1" s="85" t="s">
        <v>16</v>
      </c>
      <c r="B1" s="87" t="s">
        <v>94</v>
      </c>
      <c r="C1" s="85" t="s">
        <v>96</v>
      </c>
      <c r="D1" s="107" t="s">
        <v>1482</v>
      </c>
    </row>
    <row r="2" spans="1:4" ht="16.5" hidden="1" customHeight="1">
      <c r="A2" s="59">
        <v>1</v>
      </c>
      <c r="B2" s="61" t="s">
        <v>1</v>
      </c>
      <c r="C2" s="63">
        <v>247604.96</v>
      </c>
    </row>
    <row r="3" spans="1:4" ht="16.5" hidden="1" customHeight="1">
      <c r="A3" s="59">
        <v>2</v>
      </c>
      <c r="B3" s="61" t="s">
        <v>1</v>
      </c>
      <c r="C3" s="1">
        <v>48158</v>
      </c>
    </row>
    <row r="4" spans="1:4" ht="16.5" hidden="1" customHeight="1">
      <c r="A4" s="59">
        <v>3</v>
      </c>
      <c r="B4" s="61" t="s">
        <v>1</v>
      </c>
      <c r="C4" s="1">
        <v>284846</v>
      </c>
    </row>
    <row r="5" spans="1:4" ht="16.5" hidden="1" customHeight="1">
      <c r="A5" s="59">
        <v>4</v>
      </c>
      <c r="B5" s="61" t="s">
        <v>1</v>
      </c>
      <c r="C5" s="1">
        <v>174950</v>
      </c>
    </row>
    <row r="6" spans="1:4" ht="16.5" hidden="1" customHeight="1">
      <c r="A6" s="59">
        <v>5</v>
      </c>
      <c r="B6" s="61" t="s">
        <v>1</v>
      </c>
      <c r="C6" s="63">
        <v>40112.83</v>
      </c>
    </row>
    <row r="7" spans="1:4" s="65" customFormat="1" ht="16.5" hidden="1" customHeight="1">
      <c r="A7" s="59">
        <v>6</v>
      </c>
      <c r="B7" s="61" t="s">
        <v>1</v>
      </c>
      <c r="C7" s="63">
        <v>646347.4</v>
      </c>
    </row>
    <row r="8" spans="1:4" ht="16.5" hidden="1" customHeight="1">
      <c r="A8" s="59">
        <v>7</v>
      </c>
      <c r="B8" s="61" t="s">
        <v>1</v>
      </c>
      <c r="C8" s="63">
        <v>90435.4</v>
      </c>
    </row>
    <row r="9" spans="1:4" s="65" customFormat="1" ht="16.5" hidden="1" customHeight="1">
      <c r="A9" s="59">
        <v>8</v>
      </c>
      <c r="B9" s="61" t="s">
        <v>1</v>
      </c>
      <c r="C9" s="1">
        <v>52023.95</v>
      </c>
    </row>
    <row r="10" spans="1:4" ht="16.5" hidden="1" customHeight="1">
      <c r="A10" s="59">
        <v>9</v>
      </c>
      <c r="B10" s="61" t="s">
        <v>1</v>
      </c>
      <c r="C10" s="63">
        <v>133269.49</v>
      </c>
    </row>
    <row r="11" spans="1:4" ht="16.5" hidden="1" customHeight="1">
      <c r="A11" s="59">
        <v>10</v>
      </c>
      <c r="B11" s="61" t="s">
        <v>1</v>
      </c>
      <c r="C11" s="63">
        <v>19518.810000000001</v>
      </c>
    </row>
    <row r="12" spans="1:4" ht="16.5" hidden="1" customHeight="1">
      <c r="A12" s="59">
        <v>11</v>
      </c>
      <c r="B12" s="61" t="s">
        <v>1</v>
      </c>
      <c r="C12" s="1">
        <v>26823.61</v>
      </c>
    </row>
    <row r="13" spans="1:4" ht="16.5" hidden="1" customHeight="1">
      <c r="A13" s="59">
        <v>12</v>
      </c>
      <c r="B13" s="61" t="s">
        <v>1</v>
      </c>
      <c r="C13" s="63">
        <v>123420</v>
      </c>
    </row>
    <row r="14" spans="1:4" ht="16.5" hidden="1" customHeight="1">
      <c r="A14" s="59">
        <v>13</v>
      </c>
      <c r="B14" s="61" t="s">
        <v>1</v>
      </c>
      <c r="C14" s="1">
        <v>403623</v>
      </c>
    </row>
    <row r="15" spans="1:4" s="65" customFormat="1" ht="16.5" hidden="1" customHeight="1">
      <c r="A15" s="59">
        <v>14</v>
      </c>
      <c r="B15" s="61" t="s">
        <v>1</v>
      </c>
      <c r="C15" s="1">
        <v>1003392</v>
      </c>
    </row>
    <row r="16" spans="1:4" ht="16.5" hidden="1" customHeight="1">
      <c r="A16" s="59">
        <v>15</v>
      </c>
      <c r="B16" s="61" t="s">
        <v>1</v>
      </c>
      <c r="C16" s="63">
        <v>141025.5</v>
      </c>
    </row>
    <row r="17" spans="1:3" ht="16.5" hidden="1" customHeight="1">
      <c r="A17" s="59">
        <v>16</v>
      </c>
      <c r="B17" s="61" t="s">
        <v>1</v>
      </c>
      <c r="C17" s="63">
        <v>128321.8</v>
      </c>
    </row>
    <row r="18" spans="1:3" ht="16.5" hidden="1" customHeight="1">
      <c r="A18" s="59">
        <v>17</v>
      </c>
      <c r="B18" s="61" t="s">
        <v>1</v>
      </c>
      <c r="C18" s="63">
        <v>140965</v>
      </c>
    </row>
    <row r="19" spans="1:3" ht="16.5" hidden="1" customHeight="1">
      <c r="A19" s="59">
        <v>18</v>
      </c>
      <c r="B19" s="61" t="s">
        <v>1</v>
      </c>
      <c r="C19" s="63">
        <v>17969.900000000001</v>
      </c>
    </row>
    <row r="20" spans="1:3" ht="16.5" hidden="1" customHeight="1">
      <c r="A20" s="59">
        <v>19</v>
      </c>
      <c r="B20" s="61" t="s">
        <v>1</v>
      </c>
      <c r="C20" s="63">
        <v>48686.77</v>
      </c>
    </row>
    <row r="21" spans="1:3" ht="16.5" hidden="1" customHeight="1">
      <c r="A21" s="59">
        <v>20</v>
      </c>
      <c r="B21" s="61" t="s">
        <v>1</v>
      </c>
      <c r="C21" s="63">
        <v>2451450.0699999998</v>
      </c>
    </row>
    <row r="22" spans="1:3" ht="16.5" hidden="1" customHeight="1">
      <c r="A22" s="59">
        <v>21</v>
      </c>
      <c r="B22" s="61" t="s">
        <v>1</v>
      </c>
      <c r="C22" s="63">
        <v>74381.53</v>
      </c>
    </row>
    <row r="23" spans="1:3" ht="16.5" hidden="1" customHeight="1">
      <c r="A23" s="59">
        <v>22</v>
      </c>
      <c r="B23" s="61" t="s">
        <v>1</v>
      </c>
      <c r="C23" s="66">
        <v>86394</v>
      </c>
    </row>
    <row r="24" spans="1:3" ht="16.5" hidden="1" customHeight="1">
      <c r="A24" s="59">
        <v>23</v>
      </c>
      <c r="B24" s="61" t="s">
        <v>1</v>
      </c>
      <c r="C24" s="63">
        <v>2040907</v>
      </c>
    </row>
    <row r="25" spans="1:3" ht="16.5" hidden="1" customHeight="1">
      <c r="A25" s="59">
        <v>24</v>
      </c>
      <c r="B25" s="61" t="s">
        <v>1</v>
      </c>
      <c r="C25" s="63">
        <v>159448.04999999999</v>
      </c>
    </row>
    <row r="26" spans="1:3" ht="16.5" hidden="1" customHeight="1">
      <c r="A26" s="59">
        <v>25</v>
      </c>
      <c r="B26" s="61" t="s">
        <v>1</v>
      </c>
      <c r="C26" s="63">
        <v>18000.91</v>
      </c>
    </row>
    <row r="27" spans="1:3" ht="16.5" hidden="1" customHeight="1">
      <c r="A27" s="59">
        <v>26</v>
      </c>
      <c r="B27" s="61" t="s">
        <v>1</v>
      </c>
      <c r="C27" s="63">
        <v>727321.29</v>
      </c>
    </row>
    <row r="28" spans="1:3" ht="16.5" hidden="1" customHeight="1">
      <c r="A28" s="59">
        <v>27</v>
      </c>
      <c r="B28" s="61" t="s">
        <v>1</v>
      </c>
      <c r="C28" s="63">
        <v>45737.760000000002</v>
      </c>
    </row>
    <row r="29" spans="1:3" ht="16.5" hidden="1" customHeight="1">
      <c r="A29" s="59">
        <v>28</v>
      </c>
      <c r="B29" s="61" t="s">
        <v>1</v>
      </c>
      <c r="C29" s="63">
        <v>154705.22</v>
      </c>
    </row>
    <row r="30" spans="1:3" ht="16.5" hidden="1" customHeight="1">
      <c r="A30" s="59">
        <v>29</v>
      </c>
      <c r="B30" s="61" t="s">
        <v>1</v>
      </c>
      <c r="C30" s="63">
        <v>111838</v>
      </c>
    </row>
    <row r="31" spans="1:3" ht="16.5" hidden="1" customHeight="1">
      <c r="A31" s="59">
        <v>30</v>
      </c>
      <c r="B31" s="61" t="s">
        <v>1</v>
      </c>
      <c r="C31" s="63">
        <v>270563.84999999998</v>
      </c>
    </row>
    <row r="32" spans="1:3" ht="16.5" hidden="1" customHeight="1">
      <c r="A32" s="59">
        <v>31</v>
      </c>
      <c r="B32" s="61" t="s">
        <v>1</v>
      </c>
      <c r="C32" s="63">
        <v>134550.03</v>
      </c>
    </row>
    <row r="33" spans="1:3" ht="16.5" hidden="1" customHeight="1">
      <c r="A33" s="59">
        <v>32</v>
      </c>
      <c r="B33" s="61" t="s">
        <v>1</v>
      </c>
      <c r="C33" s="63">
        <v>58806</v>
      </c>
    </row>
    <row r="34" spans="1:3" ht="16.5" hidden="1" customHeight="1">
      <c r="A34" s="59">
        <v>33</v>
      </c>
      <c r="B34" s="61" t="s">
        <v>1</v>
      </c>
      <c r="C34" s="63">
        <v>78893.69</v>
      </c>
    </row>
    <row r="35" spans="1:3" ht="16.5" hidden="1" customHeight="1">
      <c r="A35" s="59">
        <v>34</v>
      </c>
      <c r="B35" s="61" t="s">
        <v>1</v>
      </c>
      <c r="C35" s="63">
        <v>111396.66</v>
      </c>
    </row>
    <row r="36" spans="1:3" ht="16.5" hidden="1" customHeight="1">
      <c r="A36" s="59">
        <v>35</v>
      </c>
      <c r="B36" s="61" t="s">
        <v>1</v>
      </c>
      <c r="C36" s="63">
        <v>63323.1</v>
      </c>
    </row>
    <row r="37" spans="1:3" ht="16.5" hidden="1" customHeight="1">
      <c r="A37" s="59">
        <v>36</v>
      </c>
      <c r="B37" s="61" t="s">
        <v>1</v>
      </c>
      <c r="C37" s="63">
        <v>26378</v>
      </c>
    </row>
    <row r="38" spans="1:3" ht="16.5" hidden="1" customHeight="1">
      <c r="A38" s="59">
        <v>37</v>
      </c>
      <c r="B38" s="61" t="s">
        <v>1</v>
      </c>
      <c r="C38" s="63">
        <v>84000</v>
      </c>
    </row>
    <row r="39" spans="1:3" ht="16.5" hidden="1" customHeight="1">
      <c r="A39" s="59">
        <v>38</v>
      </c>
      <c r="B39" s="61" t="s">
        <v>1</v>
      </c>
      <c r="C39" s="63">
        <v>6579.37</v>
      </c>
    </row>
    <row r="40" spans="1:3" ht="16.5" hidden="1" customHeight="1">
      <c r="A40" s="59">
        <v>39</v>
      </c>
      <c r="B40" s="61" t="s">
        <v>1</v>
      </c>
      <c r="C40" s="63">
        <v>241965.8</v>
      </c>
    </row>
    <row r="41" spans="1:3" ht="16.5" hidden="1" customHeight="1">
      <c r="A41" s="59">
        <v>40</v>
      </c>
      <c r="B41" s="61" t="s">
        <v>1</v>
      </c>
      <c r="C41" s="63">
        <v>66041.100000000006</v>
      </c>
    </row>
    <row r="42" spans="1:3" ht="16.5" hidden="1" customHeight="1">
      <c r="A42" s="59">
        <v>41</v>
      </c>
      <c r="B42" s="61" t="s">
        <v>1</v>
      </c>
      <c r="C42" s="63">
        <v>10352.32</v>
      </c>
    </row>
    <row r="43" spans="1:3" ht="16.5" hidden="1" customHeight="1">
      <c r="A43" s="59">
        <v>42</v>
      </c>
      <c r="B43" s="61" t="s">
        <v>1</v>
      </c>
      <c r="C43" s="63">
        <v>46392</v>
      </c>
    </row>
    <row r="44" spans="1:3" ht="16.5" hidden="1" customHeight="1">
      <c r="A44" s="59">
        <v>43</v>
      </c>
      <c r="B44" s="61" t="s">
        <v>1</v>
      </c>
      <c r="C44" s="63">
        <v>1598.53</v>
      </c>
    </row>
    <row r="45" spans="1:3" ht="16.5" hidden="1" customHeight="1">
      <c r="A45" s="59">
        <v>44</v>
      </c>
      <c r="B45" s="61" t="s">
        <v>1</v>
      </c>
      <c r="C45" s="63">
        <v>9147.6</v>
      </c>
    </row>
    <row r="46" spans="1:3" ht="16.5" hidden="1" customHeight="1">
      <c r="A46" s="59">
        <v>45</v>
      </c>
      <c r="B46" s="61" t="s">
        <v>1</v>
      </c>
      <c r="C46" s="63">
        <v>47907.41</v>
      </c>
    </row>
    <row r="47" spans="1:3" ht="16.5" hidden="1" customHeight="1">
      <c r="A47" s="59">
        <v>46</v>
      </c>
      <c r="B47" s="61" t="s">
        <v>1</v>
      </c>
      <c r="C47" s="63">
        <v>6600</v>
      </c>
    </row>
    <row r="48" spans="1:3" ht="16.5" hidden="1" customHeight="1">
      <c r="A48" s="59">
        <v>47</v>
      </c>
      <c r="B48" s="61" t="s">
        <v>1</v>
      </c>
      <c r="C48" s="63">
        <v>96806.49</v>
      </c>
    </row>
    <row r="49" spans="1:3" ht="16.5" hidden="1" customHeight="1">
      <c r="A49" s="59">
        <v>48</v>
      </c>
      <c r="B49" s="61" t="s">
        <v>1</v>
      </c>
      <c r="C49" s="63">
        <v>371336.9</v>
      </c>
    </row>
    <row r="50" spans="1:3" ht="16.5" hidden="1" customHeight="1">
      <c r="A50" s="59">
        <v>49</v>
      </c>
      <c r="B50" s="61" t="s">
        <v>1</v>
      </c>
      <c r="C50" s="63">
        <v>58273.599999999999</v>
      </c>
    </row>
    <row r="51" spans="1:3" ht="16.5" hidden="1" customHeight="1">
      <c r="A51" s="59">
        <v>50</v>
      </c>
      <c r="B51" s="61" t="s">
        <v>1</v>
      </c>
      <c r="C51" s="63">
        <v>104000</v>
      </c>
    </row>
    <row r="52" spans="1:3" ht="16.5" hidden="1" customHeight="1">
      <c r="A52" s="59">
        <v>51</v>
      </c>
      <c r="B52" s="61" t="s">
        <v>1</v>
      </c>
      <c r="C52" s="1">
        <v>119790</v>
      </c>
    </row>
    <row r="53" spans="1:3" ht="16.5" hidden="1" customHeight="1">
      <c r="A53" s="59">
        <v>52</v>
      </c>
      <c r="B53" s="61" t="s">
        <v>1</v>
      </c>
      <c r="C53" s="1">
        <v>819073.2</v>
      </c>
    </row>
    <row r="54" spans="1:3" ht="16.5" hidden="1" customHeight="1">
      <c r="A54" s="59">
        <v>53</v>
      </c>
      <c r="B54" s="61" t="s">
        <v>1</v>
      </c>
      <c r="C54" s="1">
        <v>157300</v>
      </c>
    </row>
    <row r="55" spans="1:3" ht="16.5" hidden="1" customHeight="1">
      <c r="A55" s="59">
        <v>54</v>
      </c>
      <c r="B55" s="61" t="s">
        <v>1</v>
      </c>
      <c r="C55" s="63">
        <v>510680.03</v>
      </c>
    </row>
    <row r="56" spans="1:3" ht="16.5" hidden="1" customHeight="1">
      <c r="A56" s="59">
        <v>55</v>
      </c>
      <c r="B56" s="61" t="s">
        <v>1</v>
      </c>
      <c r="C56" s="63">
        <v>1076925.1200000001</v>
      </c>
    </row>
    <row r="57" spans="1:3" ht="16.5" hidden="1" customHeight="1">
      <c r="A57" s="59">
        <v>56</v>
      </c>
      <c r="B57" s="61" t="s">
        <v>1</v>
      </c>
      <c r="C57" s="63">
        <v>309065.37</v>
      </c>
    </row>
    <row r="58" spans="1:3" ht="16.5" hidden="1" customHeight="1">
      <c r="A58" s="59">
        <v>57</v>
      </c>
      <c r="B58" s="61" t="s">
        <v>1</v>
      </c>
      <c r="C58" s="63">
        <v>82911.31</v>
      </c>
    </row>
    <row r="59" spans="1:3" ht="16.5" hidden="1" customHeight="1">
      <c r="A59" s="59">
        <v>58</v>
      </c>
      <c r="B59" s="61" t="s">
        <v>1</v>
      </c>
      <c r="C59" s="63">
        <v>131224.5</v>
      </c>
    </row>
    <row r="60" spans="1:3" ht="16.5" hidden="1" customHeight="1">
      <c r="A60" s="59">
        <v>59</v>
      </c>
      <c r="B60" s="61" t="s">
        <v>1</v>
      </c>
      <c r="C60" s="63">
        <v>286933.38</v>
      </c>
    </row>
    <row r="61" spans="1:3" ht="16.5" hidden="1" customHeight="1">
      <c r="A61" s="59">
        <v>60</v>
      </c>
      <c r="B61" s="61" t="s">
        <v>1</v>
      </c>
      <c r="C61" s="63">
        <v>840675.17</v>
      </c>
    </row>
    <row r="62" spans="1:3" ht="16.5" hidden="1" customHeight="1">
      <c r="A62" s="59">
        <v>61</v>
      </c>
      <c r="B62" s="61" t="s">
        <v>1</v>
      </c>
      <c r="C62" s="63">
        <v>696052.5</v>
      </c>
    </row>
    <row r="63" spans="1:3" ht="16.5" hidden="1" customHeight="1">
      <c r="A63" s="59">
        <v>62</v>
      </c>
      <c r="B63" s="61" t="s">
        <v>1</v>
      </c>
      <c r="C63" s="63">
        <v>44230.92</v>
      </c>
    </row>
    <row r="64" spans="1:3" ht="16.5" hidden="1" customHeight="1">
      <c r="A64" s="59">
        <v>63</v>
      </c>
      <c r="B64" s="61" t="s">
        <v>1</v>
      </c>
      <c r="C64" s="63">
        <v>641652.04</v>
      </c>
    </row>
    <row r="65" spans="1:3" ht="16.5" hidden="1" customHeight="1">
      <c r="A65" s="59">
        <v>64</v>
      </c>
      <c r="B65" s="61" t="s">
        <v>1</v>
      </c>
      <c r="C65" s="1">
        <v>75823.44</v>
      </c>
    </row>
    <row r="66" spans="1:3" ht="16.5" hidden="1" customHeight="1">
      <c r="A66" s="59">
        <v>65</v>
      </c>
      <c r="B66" s="61" t="s">
        <v>1</v>
      </c>
      <c r="C66" s="63">
        <v>271911.84000000003</v>
      </c>
    </row>
    <row r="67" spans="1:3" ht="16.5" hidden="1" customHeight="1">
      <c r="A67" s="59">
        <v>66</v>
      </c>
      <c r="B67" s="61" t="s">
        <v>1</v>
      </c>
      <c r="C67" s="63">
        <v>145200</v>
      </c>
    </row>
    <row r="68" spans="1:3" ht="16.5" hidden="1" customHeight="1">
      <c r="A68" s="59">
        <v>67</v>
      </c>
      <c r="B68" s="61" t="s">
        <v>1</v>
      </c>
      <c r="C68" s="63">
        <v>33804.61</v>
      </c>
    </row>
    <row r="69" spans="1:3" ht="16.5" hidden="1" customHeight="1">
      <c r="A69" s="59">
        <v>68</v>
      </c>
      <c r="B69" s="61" t="s">
        <v>1</v>
      </c>
      <c r="C69" s="63">
        <v>519090</v>
      </c>
    </row>
    <row r="70" spans="1:3" ht="16.5" hidden="1" customHeight="1">
      <c r="A70" s="59">
        <v>69</v>
      </c>
      <c r="B70" s="61" t="s">
        <v>1</v>
      </c>
      <c r="C70" s="63">
        <v>566221.92000000004</v>
      </c>
    </row>
    <row r="71" spans="1:3" ht="16.5" hidden="1" customHeight="1">
      <c r="A71" s="59">
        <v>70</v>
      </c>
      <c r="B71" s="61" t="s">
        <v>1</v>
      </c>
      <c r="C71" s="63">
        <v>9287.52</v>
      </c>
    </row>
    <row r="72" spans="1:3" ht="16.5" hidden="1" customHeight="1">
      <c r="A72" s="59">
        <v>71</v>
      </c>
      <c r="B72" s="61" t="s">
        <v>1</v>
      </c>
      <c r="C72" s="63">
        <v>38720</v>
      </c>
    </row>
    <row r="73" spans="1:3" ht="16.5" hidden="1" customHeight="1">
      <c r="A73" s="59">
        <v>72</v>
      </c>
      <c r="B73" s="61" t="s">
        <v>1</v>
      </c>
      <c r="C73" s="63">
        <v>123904</v>
      </c>
    </row>
    <row r="74" spans="1:3" ht="16.5" hidden="1" customHeight="1">
      <c r="A74" s="59">
        <v>73</v>
      </c>
      <c r="B74" s="61" t="s">
        <v>1</v>
      </c>
      <c r="C74" s="63">
        <v>64920.45</v>
      </c>
    </row>
    <row r="75" spans="1:3" ht="16.5" hidden="1" customHeight="1">
      <c r="A75" s="59">
        <v>74</v>
      </c>
      <c r="B75" s="61" t="s">
        <v>1</v>
      </c>
      <c r="C75" s="63">
        <v>88874.5</v>
      </c>
    </row>
    <row r="76" spans="1:3" ht="16.5" hidden="1" customHeight="1">
      <c r="A76" s="59">
        <v>75</v>
      </c>
      <c r="B76" s="61" t="s">
        <v>1</v>
      </c>
      <c r="C76" s="1">
        <v>2499552.19</v>
      </c>
    </row>
    <row r="77" spans="1:3" ht="16.5" hidden="1" customHeight="1">
      <c r="A77" s="59">
        <v>76</v>
      </c>
      <c r="B77" s="61" t="s">
        <v>1</v>
      </c>
      <c r="C77" s="1">
        <v>24149.39</v>
      </c>
    </row>
    <row r="78" spans="1:3" ht="16.5" hidden="1" customHeight="1">
      <c r="A78" s="59">
        <v>77</v>
      </c>
      <c r="B78" s="61" t="s">
        <v>1</v>
      </c>
      <c r="C78" s="63">
        <v>670824</v>
      </c>
    </row>
    <row r="79" spans="1:3" ht="16.5" hidden="1" customHeight="1">
      <c r="A79" s="59">
        <v>78</v>
      </c>
      <c r="B79" s="61" t="s">
        <v>1</v>
      </c>
      <c r="C79" s="63">
        <v>4778819.7699999996</v>
      </c>
    </row>
    <row r="80" spans="1:3" ht="16.5" hidden="1" customHeight="1">
      <c r="A80" s="59">
        <v>79</v>
      </c>
      <c r="B80" s="61" t="s">
        <v>1</v>
      </c>
      <c r="C80" s="63">
        <v>58134.42</v>
      </c>
    </row>
    <row r="81" spans="1:4" ht="16.5" hidden="1" customHeight="1">
      <c r="A81" s="59">
        <v>80</v>
      </c>
      <c r="B81" s="61" t="s">
        <v>1</v>
      </c>
      <c r="C81" s="63">
        <v>102166.35</v>
      </c>
    </row>
    <row r="82" spans="1:4" ht="16.5" hidden="1" customHeight="1">
      <c r="A82" s="59">
        <v>81</v>
      </c>
      <c r="B82" s="61" t="s">
        <v>1</v>
      </c>
      <c r="C82" s="63">
        <v>8712</v>
      </c>
    </row>
    <row r="83" spans="1:4" ht="16.5" hidden="1" customHeight="1">
      <c r="A83" s="59">
        <v>82</v>
      </c>
      <c r="B83" s="61" t="s">
        <v>1</v>
      </c>
      <c r="C83" s="63">
        <v>0</v>
      </c>
    </row>
    <row r="84" spans="1:4" ht="16.5" hidden="1" customHeight="1">
      <c r="A84" s="59">
        <v>83</v>
      </c>
      <c r="B84" s="104" t="s">
        <v>1</v>
      </c>
      <c r="C84" s="106">
        <v>47436.84</v>
      </c>
    </row>
    <row r="85" spans="1:4" ht="16.5" hidden="1" customHeight="1">
      <c r="A85" s="59">
        <v>84</v>
      </c>
      <c r="B85" s="61" t="s">
        <v>1</v>
      </c>
      <c r="C85" s="63">
        <v>8879.51</v>
      </c>
    </row>
    <row r="86" spans="1:4" ht="16.5" hidden="1" customHeight="1">
      <c r="A86" s="59">
        <v>85</v>
      </c>
      <c r="B86" s="61" t="s">
        <v>1</v>
      </c>
      <c r="C86" s="63">
        <v>14512.7</v>
      </c>
    </row>
    <row r="87" spans="1:4" ht="16.5" hidden="1" customHeight="1">
      <c r="A87" s="59">
        <v>86</v>
      </c>
      <c r="B87" s="61" t="s">
        <v>1</v>
      </c>
      <c r="C87" s="63">
        <v>13760.75</v>
      </c>
    </row>
    <row r="88" spans="1:4" ht="16.5" hidden="1" customHeight="1">
      <c r="A88" s="59">
        <v>87</v>
      </c>
      <c r="B88" s="104" t="s">
        <v>1</v>
      </c>
      <c r="C88" s="106">
        <v>10211.43</v>
      </c>
    </row>
    <row r="89" spans="1:4" ht="16.5" hidden="1" customHeight="1">
      <c r="A89" s="59">
        <v>88</v>
      </c>
      <c r="B89" s="61" t="s">
        <v>1</v>
      </c>
      <c r="C89" s="63">
        <v>0</v>
      </c>
    </row>
    <row r="90" spans="1:4" ht="16.5" customHeight="1">
      <c r="A90" s="88">
        <v>88</v>
      </c>
      <c r="B90" s="93" t="s">
        <v>1</v>
      </c>
      <c r="C90" s="91">
        <f>SUM(C2:C89)</f>
        <v>27428021.870000005</v>
      </c>
      <c r="D90" s="91">
        <f>C90/1000000</f>
        <v>27.428021870000006</v>
      </c>
    </row>
    <row r="91" spans="1:4" ht="16.5" hidden="1" customHeight="1">
      <c r="A91" s="59">
        <v>1</v>
      </c>
      <c r="B91" s="61" t="s">
        <v>136</v>
      </c>
      <c r="C91" s="63">
        <v>4165196.24</v>
      </c>
    </row>
    <row r="92" spans="1:4" ht="16.5" hidden="1" customHeight="1">
      <c r="A92" s="59">
        <v>2</v>
      </c>
      <c r="B92" s="61" t="s">
        <v>136</v>
      </c>
      <c r="C92" s="63">
        <v>600000</v>
      </c>
    </row>
    <row r="93" spans="1:4" ht="16.5" hidden="1" customHeight="1">
      <c r="A93" s="59">
        <v>3</v>
      </c>
      <c r="B93" s="61" t="s">
        <v>136</v>
      </c>
      <c r="C93" s="63">
        <v>2000000</v>
      </c>
    </row>
    <row r="94" spans="1:4" ht="16.5" customHeight="1">
      <c r="A94" s="88">
        <v>3</v>
      </c>
      <c r="B94" s="93" t="s">
        <v>136</v>
      </c>
      <c r="C94" s="91">
        <f>SUM(C91:C93)</f>
        <v>6765196.2400000002</v>
      </c>
      <c r="D94" s="91">
        <f>C94/1000000</f>
        <v>6.7651962399999999</v>
      </c>
    </row>
    <row r="95" spans="1:4" ht="16.5" hidden="1" customHeight="1">
      <c r="A95" s="59">
        <v>1</v>
      </c>
      <c r="B95" s="61" t="s">
        <v>555</v>
      </c>
      <c r="C95" s="63">
        <v>85335.11</v>
      </c>
    </row>
    <row r="96" spans="1:4" ht="16.5" hidden="1" customHeight="1">
      <c r="A96" s="59">
        <v>2</v>
      </c>
      <c r="B96" s="61" t="s">
        <v>555</v>
      </c>
      <c r="C96" s="63">
        <v>36777.339999999997</v>
      </c>
    </row>
    <row r="97" spans="1:4" ht="16.5" hidden="1" customHeight="1">
      <c r="A97" s="59">
        <v>3</v>
      </c>
      <c r="B97" s="61" t="s">
        <v>555</v>
      </c>
      <c r="C97" s="63">
        <v>123514.38</v>
      </c>
    </row>
    <row r="98" spans="1:4" ht="16.5" hidden="1" customHeight="1">
      <c r="A98" s="59">
        <v>4</v>
      </c>
      <c r="B98" s="61" t="s">
        <v>555</v>
      </c>
      <c r="C98" s="63">
        <v>168160.92</v>
      </c>
    </row>
    <row r="99" spans="1:4" ht="16.5" hidden="1" customHeight="1">
      <c r="A99" s="59">
        <v>5</v>
      </c>
      <c r="B99" s="61" t="s">
        <v>555</v>
      </c>
      <c r="C99" s="63">
        <v>30153.200000000001</v>
      </c>
    </row>
    <row r="100" spans="1:4" ht="16.5" hidden="1" customHeight="1">
      <c r="A100" s="59">
        <v>6</v>
      </c>
      <c r="B100" s="61" t="s">
        <v>555</v>
      </c>
      <c r="C100" s="63">
        <v>19089.189999999999</v>
      </c>
    </row>
    <row r="101" spans="1:4" ht="16.5" hidden="1" customHeight="1">
      <c r="A101" s="59">
        <v>7</v>
      </c>
      <c r="B101" s="61" t="s">
        <v>555</v>
      </c>
      <c r="C101" s="63">
        <v>46080</v>
      </c>
    </row>
    <row r="102" spans="1:4" ht="16.5" hidden="1" customHeight="1">
      <c r="A102" s="59">
        <v>8</v>
      </c>
      <c r="B102" s="61" t="s">
        <v>555</v>
      </c>
      <c r="C102" s="63">
        <v>34848</v>
      </c>
    </row>
    <row r="103" spans="1:4" ht="16.5" hidden="1" customHeight="1">
      <c r="A103" s="59">
        <v>9</v>
      </c>
      <c r="B103" s="61" t="s">
        <v>555</v>
      </c>
      <c r="C103" s="63">
        <v>93144.2</v>
      </c>
    </row>
    <row r="104" spans="1:4" ht="16.5" hidden="1" customHeight="1">
      <c r="A104" s="59">
        <v>10</v>
      </c>
      <c r="B104" s="61" t="s">
        <v>555</v>
      </c>
      <c r="C104" s="1">
        <v>55274.74</v>
      </c>
    </row>
    <row r="105" spans="1:4" ht="16.5" hidden="1" customHeight="1">
      <c r="A105" s="59">
        <v>11</v>
      </c>
      <c r="B105" s="61" t="s">
        <v>555</v>
      </c>
      <c r="C105" s="1">
        <v>70511.759999999995</v>
      </c>
    </row>
    <row r="106" spans="1:4" ht="16.5" hidden="1" customHeight="1">
      <c r="A106" s="59">
        <v>12</v>
      </c>
      <c r="B106" s="61" t="s">
        <v>555</v>
      </c>
      <c r="C106" s="63">
        <v>22315.06</v>
      </c>
    </row>
    <row r="107" spans="1:4" ht="16.5" hidden="1" customHeight="1">
      <c r="A107" s="59">
        <v>13</v>
      </c>
      <c r="B107" s="61" t="s">
        <v>555</v>
      </c>
      <c r="C107" s="63">
        <v>58174.1</v>
      </c>
    </row>
    <row r="108" spans="1:4" ht="16.5" hidden="1" customHeight="1">
      <c r="A108" s="59">
        <v>14</v>
      </c>
      <c r="B108" s="104" t="s">
        <v>555</v>
      </c>
      <c r="C108" s="106">
        <v>491976.32</v>
      </c>
    </row>
    <row r="109" spans="1:4" ht="16.5" hidden="1" customHeight="1">
      <c r="A109" s="59">
        <v>15</v>
      </c>
      <c r="B109" s="61" t="s">
        <v>555</v>
      </c>
      <c r="C109" s="63">
        <v>18807.490000000002</v>
      </c>
    </row>
    <row r="110" spans="1:4" s="65" customFormat="1" ht="16.5" hidden="1" customHeight="1">
      <c r="A110" s="59">
        <v>16</v>
      </c>
      <c r="B110" s="61" t="s">
        <v>555</v>
      </c>
      <c r="C110" s="63">
        <v>27333.9</v>
      </c>
    </row>
    <row r="111" spans="1:4" ht="16.5" hidden="1" customHeight="1">
      <c r="A111" s="59">
        <v>17</v>
      </c>
      <c r="B111" s="61" t="s">
        <v>555</v>
      </c>
      <c r="C111" s="63">
        <v>120411.04</v>
      </c>
    </row>
    <row r="112" spans="1:4" ht="16.5" customHeight="1">
      <c r="A112" s="88">
        <v>17</v>
      </c>
      <c r="B112" s="93" t="s">
        <v>555</v>
      </c>
      <c r="C112" s="91">
        <f>SUM(C95:C111)</f>
        <v>1501906.75</v>
      </c>
      <c r="D112" s="91">
        <f>C112/1000000</f>
        <v>1.5019067500000001</v>
      </c>
    </row>
    <row r="113" spans="1:4" ht="16.5" hidden="1" customHeight="1">
      <c r="A113" s="59">
        <v>1</v>
      </c>
      <c r="B113" s="61" t="s">
        <v>117</v>
      </c>
      <c r="C113" s="63">
        <v>36741.99</v>
      </c>
    </row>
    <row r="114" spans="1:4" ht="16.5" hidden="1" customHeight="1">
      <c r="A114" s="59">
        <v>2</v>
      </c>
      <c r="B114" s="61" t="s">
        <v>117</v>
      </c>
      <c r="C114" s="63">
        <v>49670</v>
      </c>
    </row>
    <row r="115" spans="1:4" ht="16.5" hidden="1" customHeight="1">
      <c r="A115" s="59">
        <v>3</v>
      </c>
      <c r="B115" s="61" t="s">
        <v>117</v>
      </c>
      <c r="C115" s="63">
        <v>60463.7</v>
      </c>
    </row>
    <row r="116" spans="1:4" ht="16.5" hidden="1" customHeight="1">
      <c r="A116" s="59">
        <v>4</v>
      </c>
      <c r="B116" s="104" t="s">
        <v>117</v>
      </c>
      <c r="C116" s="106">
        <v>99500</v>
      </c>
    </row>
    <row r="117" spans="1:4" ht="16.5" hidden="1" customHeight="1">
      <c r="A117" s="59">
        <v>5</v>
      </c>
      <c r="B117" s="61" t="s">
        <v>117</v>
      </c>
      <c r="C117" s="66">
        <v>44650</v>
      </c>
    </row>
    <row r="118" spans="1:4" ht="16.5" hidden="1" customHeight="1">
      <c r="A118" s="59">
        <v>6</v>
      </c>
      <c r="B118" s="65" t="s">
        <v>117</v>
      </c>
      <c r="C118" s="66">
        <v>72600</v>
      </c>
    </row>
    <row r="119" spans="1:4" ht="16.5" customHeight="1">
      <c r="A119" s="88">
        <v>6</v>
      </c>
      <c r="B119" s="93" t="s">
        <v>117</v>
      </c>
      <c r="C119" s="91">
        <f>SUM(C113:C118)</f>
        <v>363625.69</v>
      </c>
      <c r="D119" s="91">
        <f>C119/1000000</f>
        <v>0.36362569</v>
      </c>
    </row>
    <row r="120" spans="1:4" ht="16.5" hidden="1" customHeight="1">
      <c r="A120" s="59">
        <v>1</v>
      </c>
      <c r="B120" s="61" t="s">
        <v>106</v>
      </c>
      <c r="C120" s="63">
        <v>5324</v>
      </c>
    </row>
    <row r="121" spans="1:4" ht="16.5" hidden="1" customHeight="1">
      <c r="A121" s="59">
        <v>2</v>
      </c>
      <c r="B121" s="61" t="s">
        <v>106</v>
      </c>
      <c r="C121" s="68">
        <v>39930</v>
      </c>
    </row>
    <row r="122" spans="1:4" ht="16.5" hidden="1" customHeight="1">
      <c r="A122" s="59">
        <v>3</v>
      </c>
      <c r="B122" s="61" t="s">
        <v>106</v>
      </c>
      <c r="C122" s="63">
        <v>23879.57</v>
      </c>
    </row>
    <row r="123" spans="1:4" ht="16.5" hidden="1" customHeight="1">
      <c r="A123" s="59">
        <v>4</v>
      </c>
      <c r="B123" s="61" t="s">
        <v>106</v>
      </c>
      <c r="C123" s="63">
        <v>78970.05</v>
      </c>
    </row>
    <row r="124" spans="1:4" ht="16.5" hidden="1" customHeight="1">
      <c r="A124" s="59">
        <v>5</v>
      </c>
      <c r="B124" t="s">
        <v>106</v>
      </c>
      <c r="C124" s="1">
        <v>24200</v>
      </c>
    </row>
    <row r="125" spans="1:4" ht="16.5" hidden="1" customHeight="1">
      <c r="A125" s="59">
        <v>6</v>
      </c>
      <c r="B125" t="s">
        <v>106</v>
      </c>
      <c r="C125" s="1">
        <v>24200</v>
      </c>
    </row>
    <row r="126" spans="1:4" ht="16.5" hidden="1" customHeight="1">
      <c r="A126" s="59">
        <v>7</v>
      </c>
      <c r="B126" t="s">
        <v>106</v>
      </c>
      <c r="C126" s="1">
        <v>33275</v>
      </c>
    </row>
    <row r="127" spans="1:4" ht="16.5" hidden="1" customHeight="1">
      <c r="A127" s="59">
        <v>8</v>
      </c>
      <c r="B127" t="s">
        <v>106</v>
      </c>
      <c r="C127" s="1">
        <v>24200</v>
      </c>
    </row>
    <row r="128" spans="1:4" ht="16.5" hidden="1" customHeight="1">
      <c r="A128" s="59">
        <v>9</v>
      </c>
      <c r="B128" s="61" t="s">
        <v>106</v>
      </c>
      <c r="C128" s="63">
        <v>292215</v>
      </c>
    </row>
    <row r="129" spans="1:3" ht="16.5" hidden="1" customHeight="1">
      <c r="A129" s="59">
        <v>10</v>
      </c>
      <c r="B129" s="61" t="s">
        <v>106</v>
      </c>
      <c r="C129" s="63">
        <v>2697.59</v>
      </c>
    </row>
    <row r="130" spans="1:3" ht="16.5" hidden="1" customHeight="1">
      <c r="A130" s="59">
        <v>11</v>
      </c>
      <c r="B130" s="61" t="s">
        <v>106</v>
      </c>
      <c r="C130" s="63">
        <v>5651.69</v>
      </c>
    </row>
    <row r="131" spans="1:3" ht="16.5" hidden="1" customHeight="1">
      <c r="A131" s="59">
        <v>12</v>
      </c>
      <c r="B131" s="61" t="s">
        <v>106</v>
      </c>
      <c r="C131" s="63">
        <v>88150.46</v>
      </c>
    </row>
    <row r="132" spans="1:3" ht="16.5" hidden="1" customHeight="1">
      <c r="A132" s="59">
        <v>13</v>
      </c>
      <c r="B132" t="s">
        <v>106</v>
      </c>
      <c r="C132" s="1">
        <v>31550.03</v>
      </c>
    </row>
    <row r="133" spans="1:3" ht="16.5" hidden="1" customHeight="1">
      <c r="A133" s="59">
        <v>14</v>
      </c>
      <c r="B133" s="61" t="s">
        <v>106</v>
      </c>
      <c r="C133" s="63">
        <v>52484.5</v>
      </c>
    </row>
    <row r="134" spans="1:3" ht="16.5" hidden="1" customHeight="1">
      <c r="A134" s="59">
        <v>15</v>
      </c>
      <c r="B134" s="61" t="s">
        <v>106</v>
      </c>
      <c r="C134" s="63">
        <v>14058.99</v>
      </c>
    </row>
    <row r="135" spans="1:3" ht="16.5" hidden="1" customHeight="1">
      <c r="A135" s="59">
        <v>16</v>
      </c>
      <c r="B135" s="61" t="s">
        <v>106</v>
      </c>
      <c r="C135" s="63">
        <v>54268.5</v>
      </c>
    </row>
    <row r="136" spans="1:3" ht="16.5" hidden="1" customHeight="1">
      <c r="A136" s="59">
        <v>17</v>
      </c>
      <c r="B136" s="61" t="s">
        <v>106</v>
      </c>
      <c r="C136" s="63">
        <v>57717</v>
      </c>
    </row>
    <row r="137" spans="1:3" ht="16.5" hidden="1" customHeight="1">
      <c r="A137" s="59">
        <v>18</v>
      </c>
      <c r="B137" s="61" t="s">
        <v>106</v>
      </c>
      <c r="C137" s="63">
        <v>61584.85</v>
      </c>
    </row>
    <row r="138" spans="1:3" ht="16.5" hidden="1" customHeight="1">
      <c r="A138" s="59">
        <v>19</v>
      </c>
      <c r="B138" s="61" t="s">
        <v>106</v>
      </c>
      <c r="C138" s="63">
        <v>27848.15</v>
      </c>
    </row>
    <row r="139" spans="1:3" ht="16.5" hidden="1" customHeight="1">
      <c r="A139" s="59">
        <v>20</v>
      </c>
      <c r="B139" t="s">
        <v>106</v>
      </c>
      <c r="C139" s="1">
        <v>42350</v>
      </c>
    </row>
    <row r="140" spans="1:3" ht="16.5" hidden="1" customHeight="1">
      <c r="A140" s="59">
        <v>21</v>
      </c>
      <c r="B140" s="61" t="s">
        <v>106</v>
      </c>
      <c r="C140" s="63">
        <v>81626.28</v>
      </c>
    </row>
    <row r="141" spans="1:3" s="67" customFormat="1" ht="16.5" hidden="1" customHeight="1">
      <c r="A141" s="59">
        <v>22</v>
      </c>
      <c r="B141" s="61" t="s">
        <v>106</v>
      </c>
      <c r="C141" s="63">
        <v>19723</v>
      </c>
    </row>
    <row r="142" spans="1:3" ht="16.5" hidden="1" customHeight="1">
      <c r="A142" s="59">
        <v>23</v>
      </c>
      <c r="B142" t="s">
        <v>106</v>
      </c>
      <c r="C142" s="1">
        <v>16768.57</v>
      </c>
    </row>
    <row r="143" spans="1:3" ht="16.5" hidden="1" customHeight="1">
      <c r="A143" s="59">
        <v>24</v>
      </c>
      <c r="B143" t="s">
        <v>106</v>
      </c>
      <c r="C143" s="1">
        <v>59667.88</v>
      </c>
    </row>
    <row r="144" spans="1:3" ht="16.5" hidden="1" customHeight="1">
      <c r="A144" s="59">
        <v>25</v>
      </c>
      <c r="B144" s="61" t="s">
        <v>106</v>
      </c>
      <c r="C144" s="63">
        <v>29040</v>
      </c>
    </row>
    <row r="145" spans="1:3" ht="16.5" hidden="1" customHeight="1">
      <c r="A145" s="59">
        <v>26</v>
      </c>
      <c r="B145" t="s">
        <v>106</v>
      </c>
      <c r="C145" s="1">
        <v>59889.86</v>
      </c>
    </row>
    <row r="146" spans="1:3" ht="16.5" hidden="1" customHeight="1">
      <c r="A146" s="59">
        <v>27</v>
      </c>
      <c r="B146" t="s">
        <v>106</v>
      </c>
      <c r="C146" s="1">
        <v>119039.8</v>
      </c>
    </row>
    <row r="147" spans="1:3" ht="16.5" hidden="1" customHeight="1">
      <c r="A147" s="59">
        <v>28</v>
      </c>
      <c r="B147" s="61" t="s">
        <v>106</v>
      </c>
      <c r="C147" s="63">
        <v>54450</v>
      </c>
    </row>
    <row r="148" spans="1:3" ht="16.5" hidden="1" customHeight="1">
      <c r="A148" s="59">
        <v>29</v>
      </c>
      <c r="B148" s="61" t="s">
        <v>106</v>
      </c>
      <c r="C148" s="63">
        <v>8585.14</v>
      </c>
    </row>
    <row r="149" spans="1:3" s="65" customFormat="1" ht="16.5" hidden="1" customHeight="1">
      <c r="A149" s="59">
        <v>30</v>
      </c>
      <c r="B149" s="61" t="s">
        <v>106</v>
      </c>
      <c r="C149" s="63">
        <v>287980</v>
      </c>
    </row>
    <row r="150" spans="1:3" ht="16.5" hidden="1" customHeight="1">
      <c r="A150" s="59">
        <v>31</v>
      </c>
      <c r="B150" s="61" t="s">
        <v>106</v>
      </c>
      <c r="C150" s="63">
        <v>70718.45</v>
      </c>
    </row>
    <row r="151" spans="1:3" ht="16.5" hidden="1" customHeight="1">
      <c r="A151" s="59">
        <v>32</v>
      </c>
      <c r="B151" s="61" t="s">
        <v>106</v>
      </c>
      <c r="C151" s="63">
        <v>8015.04</v>
      </c>
    </row>
    <row r="152" spans="1:3" ht="16.5" hidden="1" customHeight="1">
      <c r="A152" s="59">
        <v>33</v>
      </c>
      <c r="B152" t="s">
        <v>106</v>
      </c>
      <c r="C152" s="1">
        <v>1182982.1000000001</v>
      </c>
    </row>
    <row r="153" spans="1:3" ht="16.5" hidden="1" customHeight="1">
      <c r="A153" s="59">
        <v>34</v>
      </c>
      <c r="B153" t="s">
        <v>106</v>
      </c>
      <c r="C153" s="1">
        <v>31226.47</v>
      </c>
    </row>
    <row r="154" spans="1:3" ht="16.5" hidden="1" customHeight="1">
      <c r="A154" s="59">
        <v>35</v>
      </c>
      <c r="B154" t="s">
        <v>106</v>
      </c>
      <c r="C154" s="1">
        <v>24200</v>
      </c>
    </row>
    <row r="155" spans="1:3" ht="16.5" hidden="1" customHeight="1">
      <c r="A155" s="59">
        <v>36</v>
      </c>
      <c r="B155" t="s">
        <v>106</v>
      </c>
      <c r="C155" s="1">
        <v>18149.75</v>
      </c>
    </row>
    <row r="156" spans="1:3" ht="16.5" hidden="1" customHeight="1">
      <c r="A156" s="59">
        <v>37</v>
      </c>
      <c r="B156" t="s">
        <v>106</v>
      </c>
      <c r="C156" s="1">
        <v>1042724.52</v>
      </c>
    </row>
    <row r="157" spans="1:3" ht="16.5" hidden="1" customHeight="1">
      <c r="A157" s="59">
        <v>38</v>
      </c>
      <c r="B157" t="s">
        <v>106</v>
      </c>
      <c r="C157" s="1">
        <v>150000</v>
      </c>
    </row>
    <row r="158" spans="1:3" ht="16.5" hidden="1" customHeight="1">
      <c r="A158" s="59">
        <v>39</v>
      </c>
      <c r="B158" t="s">
        <v>106</v>
      </c>
      <c r="C158" s="1">
        <v>199999.98</v>
      </c>
    </row>
    <row r="159" spans="1:3" ht="16.5" hidden="1" customHeight="1">
      <c r="A159" s="59">
        <v>40</v>
      </c>
      <c r="B159" s="3" t="s">
        <v>106</v>
      </c>
      <c r="C159" s="72">
        <v>25000</v>
      </c>
    </row>
    <row r="160" spans="1:3" ht="16.5" hidden="1" customHeight="1">
      <c r="A160" s="59">
        <v>41</v>
      </c>
      <c r="B160" s="61" t="s">
        <v>106</v>
      </c>
      <c r="C160" s="63">
        <v>35218.910000000003</v>
      </c>
    </row>
    <row r="161" spans="1:10" ht="16.5" hidden="1" customHeight="1">
      <c r="A161" s="59">
        <v>42</v>
      </c>
      <c r="B161" s="61" t="s">
        <v>106</v>
      </c>
      <c r="C161" s="63">
        <v>52791.32</v>
      </c>
    </row>
    <row r="162" spans="1:10" ht="16.5" hidden="1" customHeight="1">
      <c r="A162" s="59">
        <v>43</v>
      </c>
      <c r="B162" s="104" t="s">
        <v>106</v>
      </c>
      <c r="C162" s="106">
        <v>21574.3</v>
      </c>
    </row>
    <row r="163" spans="1:10" ht="16.5" hidden="1" customHeight="1">
      <c r="A163" s="59">
        <v>44</v>
      </c>
      <c r="B163" s="105" t="s">
        <v>106</v>
      </c>
      <c r="C163" s="79">
        <v>81070</v>
      </c>
    </row>
    <row r="164" spans="1:10" ht="16.5" customHeight="1">
      <c r="A164" s="88">
        <v>44</v>
      </c>
      <c r="B164" s="103" t="s">
        <v>106</v>
      </c>
      <c r="C164" s="91">
        <f>SUM(C120:C163)</f>
        <v>4664996.7500000009</v>
      </c>
      <c r="D164" s="91">
        <f>C164/1000000</f>
        <v>4.6649967500000011</v>
      </c>
    </row>
    <row r="165" spans="1:10" ht="16.5" customHeight="1">
      <c r="A165" s="88">
        <f>SUBTOTAL(9,A2:A164)</f>
        <v>158</v>
      </c>
      <c r="B165" s="93" t="s">
        <v>17</v>
      </c>
      <c r="C165" s="91">
        <f>SUBTOTAL(9,C164,C119,C112,C94,C90)</f>
        <v>40723747.300000004</v>
      </c>
      <c r="D165" s="91">
        <f>C165/1000000</f>
        <v>40.723747300000007</v>
      </c>
    </row>
    <row r="167" spans="1:10" ht="16.5" customHeight="1">
      <c r="B167" s="199" t="s">
        <v>1504</v>
      </c>
      <c r="C167" s="200"/>
      <c r="D167" s="200"/>
      <c r="E167" s="200"/>
      <c r="F167" s="200"/>
      <c r="G167" s="200"/>
      <c r="H167" s="200"/>
      <c r="I167" s="200"/>
      <c r="J167" s="201"/>
    </row>
    <row r="168" spans="1:10" ht="16.5" customHeight="1">
      <c r="B168" s="202"/>
      <c r="C168" s="203"/>
      <c r="D168" s="203"/>
      <c r="E168" s="203"/>
      <c r="F168" s="203"/>
      <c r="G168" s="203"/>
      <c r="H168" s="203"/>
      <c r="I168" s="203"/>
      <c r="J168" s="204"/>
    </row>
    <row r="169" spans="1:10" ht="16.5" customHeight="1">
      <c r="B169" s="192" t="s">
        <v>29</v>
      </c>
      <c r="C169" s="195" t="s">
        <v>1478</v>
      </c>
      <c r="D169" s="195"/>
      <c r="E169" s="195"/>
      <c r="F169" s="195"/>
      <c r="G169" s="196" t="s">
        <v>85</v>
      </c>
      <c r="H169" s="197"/>
      <c r="I169" s="197"/>
      <c r="J169" s="198"/>
    </row>
    <row r="170" spans="1:10" ht="16.5" customHeight="1">
      <c r="B170" s="193"/>
      <c r="C170" s="170" t="s">
        <v>30</v>
      </c>
      <c r="D170" s="185" t="s">
        <v>20</v>
      </c>
      <c r="E170" s="170" t="s">
        <v>58</v>
      </c>
      <c r="F170" s="185" t="s">
        <v>24</v>
      </c>
      <c r="G170" s="170" t="s">
        <v>30</v>
      </c>
      <c r="H170" s="185" t="s">
        <v>20</v>
      </c>
      <c r="I170" s="170" t="s">
        <v>58</v>
      </c>
      <c r="J170" s="185" t="s">
        <v>24</v>
      </c>
    </row>
    <row r="171" spans="1:10" ht="16.5" customHeight="1">
      <c r="B171" s="194"/>
      <c r="C171" s="170"/>
      <c r="D171" s="185"/>
      <c r="E171" s="170"/>
      <c r="F171" s="185"/>
      <c r="G171" s="170"/>
      <c r="H171" s="185"/>
      <c r="I171" s="170"/>
      <c r="J171" s="185"/>
    </row>
    <row r="172" spans="1:10" ht="16.5" customHeight="1">
      <c r="B172" s="19" t="s">
        <v>1</v>
      </c>
      <c r="C172" s="20">
        <f>A90</f>
        <v>88</v>
      </c>
      <c r="D172" s="21">
        <f>C172*100/$C$178</f>
        <v>55.696202531645568</v>
      </c>
      <c r="E172" s="21">
        <f>D90</f>
        <v>27.428021870000006</v>
      </c>
      <c r="F172" s="21">
        <f>E172*100/$E$178</f>
        <v>67.351419475093351</v>
      </c>
      <c r="G172" s="20">
        <v>123</v>
      </c>
      <c r="H172" s="21">
        <v>42.857142857142854</v>
      </c>
      <c r="I172" s="21">
        <v>22.876813209999998</v>
      </c>
      <c r="J172" s="21">
        <v>69.05</v>
      </c>
    </row>
    <row r="173" spans="1:10" ht="16.5" customHeight="1">
      <c r="B173" s="19" t="s">
        <v>1483</v>
      </c>
      <c r="C173" s="20">
        <f>A112</f>
        <v>17</v>
      </c>
      <c r="D173" s="21">
        <f t="shared" ref="D173:D175" si="0">C173*100/$C$178</f>
        <v>10.759493670886076</v>
      </c>
      <c r="E173" s="21">
        <f>D112</f>
        <v>1.5019067500000001</v>
      </c>
      <c r="F173" s="21">
        <f t="shared" ref="F173:F176" si="1">E173*100/$E$178</f>
        <v>3.6880367097258748</v>
      </c>
      <c r="G173" s="20"/>
      <c r="H173" s="21"/>
      <c r="I173" s="21"/>
      <c r="J173" s="21"/>
    </row>
    <row r="174" spans="1:10" ht="16.5" customHeight="1">
      <c r="B174" s="19" t="s">
        <v>88</v>
      </c>
      <c r="C174" s="20">
        <f>A94</f>
        <v>3</v>
      </c>
      <c r="D174" s="21">
        <f t="shared" si="0"/>
        <v>1.8987341772151898</v>
      </c>
      <c r="E174" s="21">
        <f>D94</f>
        <v>6.7651962399999999</v>
      </c>
      <c r="F174" s="21">
        <f t="shared" si="1"/>
        <v>16.61241091140942</v>
      </c>
      <c r="G174" s="20">
        <v>4</v>
      </c>
      <c r="H174" s="21">
        <v>1.3937282229965158</v>
      </c>
      <c r="I174" s="21">
        <v>1.4333199999999999E-2</v>
      </c>
      <c r="J174" s="21">
        <v>4.3265829332304148E-2</v>
      </c>
    </row>
    <row r="175" spans="1:10" ht="16.5" customHeight="1">
      <c r="B175" s="19" t="s">
        <v>31</v>
      </c>
      <c r="C175" s="20">
        <f>A119</f>
        <v>6</v>
      </c>
      <c r="D175" s="21">
        <f t="shared" si="0"/>
        <v>3.7974683544303796</v>
      </c>
      <c r="E175" s="21">
        <f>D119</f>
        <v>0.36362569</v>
      </c>
      <c r="F175" s="21">
        <f t="shared" si="1"/>
        <v>0.89290822703833039</v>
      </c>
      <c r="G175" s="20">
        <v>2</v>
      </c>
      <c r="H175" s="21">
        <v>0.69686411149825789</v>
      </c>
      <c r="I175" s="21">
        <v>8.4917800000000002E-2</v>
      </c>
      <c r="J175" s="21">
        <v>0.25633068973256057</v>
      </c>
    </row>
    <row r="176" spans="1:10" ht="16.5" customHeight="1">
      <c r="B176" s="19" t="s">
        <v>32</v>
      </c>
      <c r="C176" s="20">
        <f>A164</f>
        <v>44</v>
      </c>
      <c r="D176" s="21">
        <v>27.84</v>
      </c>
      <c r="E176" s="21">
        <f>D164</f>
        <v>4.6649967500000011</v>
      </c>
      <c r="F176" s="21">
        <f t="shared" si="1"/>
        <v>11.45522467673303</v>
      </c>
      <c r="G176" s="20">
        <v>151</v>
      </c>
      <c r="H176" s="21">
        <v>52.613240418118465</v>
      </c>
      <c r="I176" s="21">
        <v>9.9050919400000002</v>
      </c>
      <c r="J176" s="21">
        <v>29.899256090532567</v>
      </c>
    </row>
    <row r="177" spans="2:10" ht="16.5" customHeight="1">
      <c r="B177" s="19" t="s">
        <v>71</v>
      </c>
      <c r="C177" s="20"/>
      <c r="D177" s="21"/>
      <c r="E177" s="21"/>
      <c r="F177" s="21"/>
      <c r="G177" s="20">
        <v>7</v>
      </c>
      <c r="H177" s="21">
        <v>2.4390243902439024</v>
      </c>
      <c r="I177" s="21">
        <v>0.24706586999999999</v>
      </c>
      <c r="J177" s="21">
        <v>0.7457866886150506</v>
      </c>
    </row>
    <row r="178" spans="2:10" ht="16.5" customHeight="1">
      <c r="B178" s="22" t="s">
        <v>33</v>
      </c>
      <c r="C178" s="23">
        <f>SUBTOTAL(9,C172:C177)</f>
        <v>158</v>
      </c>
      <c r="D178" s="23">
        <v>100</v>
      </c>
      <c r="E178" s="24">
        <f>SUBTOTAL(9,E172:E177)</f>
        <v>40.723747300000007</v>
      </c>
      <c r="F178" s="23">
        <v>100</v>
      </c>
      <c r="G178" s="23">
        <v>287</v>
      </c>
      <c r="H178" s="23">
        <v>100</v>
      </c>
      <c r="I178" s="24">
        <v>33.128222019999995</v>
      </c>
      <c r="J178" s="23">
        <v>99.994639298212491</v>
      </c>
    </row>
  </sheetData>
  <autoFilter ref="A1:C165">
    <filterColumn colId="1">
      <colorFilter dxfId="5"/>
    </filterColumn>
  </autoFilter>
  <sortState ref="B2:C161">
    <sortCondition ref="B1"/>
  </sortState>
  <mergeCells count="12">
    <mergeCell ref="I170:I171"/>
    <mergeCell ref="J170:J171"/>
    <mergeCell ref="B167:J168"/>
    <mergeCell ref="B169:B171"/>
    <mergeCell ref="C169:F169"/>
    <mergeCell ref="G169:J169"/>
    <mergeCell ref="C170:C171"/>
    <mergeCell ref="D170:D171"/>
    <mergeCell ref="E170:E171"/>
    <mergeCell ref="F170:F171"/>
    <mergeCell ref="G170:G171"/>
    <mergeCell ref="H170:H17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249"/>
  <sheetViews>
    <sheetView topLeftCell="A1229" zoomScale="80" zoomScaleNormal="80" workbookViewId="0">
      <selection activeCell="C1236" sqref="C1236"/>
    </sheetView>
  </sheetViews>
  <sheetFormatPr baseColWidth="10" defaultRowHeight="16.5" customHeight="1"/>
  <cols>
    <col min="1" max="1" width="12.36328125" style="60" customWidth="1"/>
    <col min="2" max="2" width="27.54296875" style="61" customWidth="1"/>
    <col min="3" max="3" width="13.90625" style="63" customWidth="1"/>
    <col min="4" max="4" width="12.26953125" style="61" customWidth="1"/>
    <col min="5" max="16384" width="10.90625" style="61"/>
  </cols>
  <sheetData>
    <row r="1" spans="1:4" s="58" customFormat="1" ht="45.5" customHeight="1">
      <c r="A1" s="86" t="s">
        <v>16</v>
      </c>
      <c r="B1" s="87" t="s">
        <v>92</v>
      </c>
      <c r="C1" s="85" t="s">
        <v>96</v>
      </c>
      <c r="D1" s="87" t="s">
        <v>1480</v>
      </c>
    </row>
    <row r="2" spans="1:4" ht="16.5" hidden="1" customHeight="1">
      <c r="A2" s="60">
        <v>1</v>
      </c>
      <c r="B2" s="61" t="s">
        <v>349</v>
      </c>
      <c r="C2" s="63">
        <v>99051.86</v>
      </c>
    </row>
    <row r="3" spans="1:4" ht="16.5" hidden="1" customHeight="1">
      <c r="A3" s="60">
        <v>2</v>
      </c>
      <c r="B3" s="61" t="s">
        <v>349</v>
      </c>
      <c r="C3" s="63">
        <v>328903.40999999997</v>
      </c>
    </row>
    <row r="4" spans="1:4" ht="16.5" hidden="1" customHeight="1">
      <c r="A4" s="60">
        <v>3</v>
      </c>
      <c r="B4" s="61" t="s">
        <v>349</v>
      </c>
      <c r="C4" s="63">
        <v>76645.13</v>
      </c>
    </row>
    <row r="5" spans="1:4" ht="16.5" hidden="1" customHeight="1">
      <c r="A5" s="60">
        <v>4</v>
      </c>
      <c r="B5" s="61" t="s">
        <v>349</v>
      </c>
      <c r="C5" s="63">
        <v>41414.22</v>
      </c>
    </row>
    <row r="6" spans="1:4" ht="16.5" hidden="1" customHeight="1">
      <c r="A6" s="60">
        <v>5</v>
      </c>
      <c r="B6" s="61" t="s">
        <v>349</v>
      </c>
      <c r="C6" s="63">
        <v>90750</v>
      </c>
    </row>
    <row r="7" spans="1:4" ht="16.5" hidden="1" customHeight="1">
      <c r="A7" s="60">
        <v>6</v>
      </c>
      <c r="B7" s="61" t="s">
        <v>349</v>
      </c>
      <c r="C7" s="63">
        <v>148000</v>
      </c>
    </row>
    <row r="8" spans="1:4" ht="16.5" hidden="1" customHeight="1">
      <c r="A8" s="60">
        <v>7</v>
      </c>
      <c r="B8" s="61" t="s">
        <v>349</v>
      </c>
      <c r="C8" s="63">
        <v>210525.46</v>
      </c>
    </row>
    <row r="9" spans="1:4" ht="16.5" hidden="1" customHeight="1">
      <c r="A9" s="60">
        <v>8</v>
      </c>
      <c r="B9" s="61" t="s">
        <v>349</v>
      </c>
      <c r="C9" s="63">
        <v>88170.61</v>
      </c>
    </row>
    <row r="10" spans="1:4" ht="16.5" hidden="1" customHeight="1">
      <c r="A10" s="60">
        <v>9</v>
      </c>
      <c r="B10" s="61" t="s">
        <v>349</v>
      </c>
      <c r="C10" s="63">
        <v>29101.05</v>
      </c>
    </row>
    <row r="11" spans="1:4" ht="16.5" hidden="1" customHeight="1">
      <c r="A11" s="60">
        <v>10</v>
      </c>
      <c r="B11" s="61" t="s">
        <v>349</v>
      </c>
      <c r="C11" s="63">
        <v>25852.51</v>
      </c>
    </row>
    <row r="12" spans="1:4" ht="16.5" hidden="1" customHeight="1">
      <c r="A12" s="60">
        <v>11</v>
      </c>
      <c r="B12" s="61" t="s">
        <v>349</v>
      </c>
      <c r="C12" s="63">
        <v>29742.9</v>
      </c>
    </row>
    <row r="13" spans="1:4" ht="16.5" hidden="1" customHeight="1">
      <c r="A13" s="60">
        <v>12</v>
      </c>
      <c r="B13" s="61" t="s">
        <v>349</v>
      </c>
      <c r="C13" s="63">
        <v>65751.399999999994</v>
      </c>
    </row>
    <row r="14" spans="1:4" ht="16.5" hidden="1" customHeight="1">
      <c r="A14" s="60">
        <v>13</v>
      </c>
      <c r="B14" s="61" t="s">
        <v>349</v>
      </c>
      <c r="C14" s="63">
        <v>149895.57</v>
      </c>
    </row>
    <row r="15" spans="1:4" ht="16.5" hidden="1" customHeight="1">
      <c r="A15" s="60">
        <v>14</v>
      </c>
      <c r="B15" s="61" t="s">
        <v>349</v>
      </c>
      <c r="C15" s="63">
        <v>145020</v>
      </c>
    </row>
    <row r="16" spans="1:4" ht="16.5" hidden="1" customHeight="1">
      <c r="A16" s="60">
        <v>15</v>
      </c>
      <c r="B16" s="61" t="s">
        <v>349</v>
      </c>
      <c r="C16" s="63">
        <v>289940.2</v>
      </c>
    </row>
    <row r="17" spans="1:3" ht="16.5" hidden="1" customHeight="1">
      <c r="A17" s="60">
        <v>16</v>
      </c>
      <c r="B17" s="61" t="s">
        <v>349</v>
      </c>
      <c r="C17" s="63">
        <v>19287.47</v>
      </c>
    </row>
    <row r="18" spans="1:3" ht="16.5" hidden="1" customHeight="1">
      <c r="A18" s="60">
        <v>17</v>
      </c>
      <c r="B18" s="61" t="s">
        <v>349</v>
      </c>
      <c r="C18" s="63">
        <v>25852.51</v>
      </c>
    </row>
    <row r="19" spans="1:3" ht="16.5" hidden="1" customHeight="1">
      <c r="A19" s="60">
        <v>18</v>
      </c>
      <c r="B19" s="61" t="s">
        <v>349</v>
      </c>
      <c r="C19" s="63">
        <v>19287.47</v>
      </c>
    </row>
    <row r="20" spans="1:3" s="65" customFormat="1" ht="16.5" hidden="1" customHeight="1">
      <c r="A20" s="60">
        <v>19</v>
      </c>
      <c r="B20" s="61" t="s">
        <v>349</v>
      </c>
      <c r="C20" s="63">
        <v>14795.6</v>
      </c>
    </row>
    <row r="21" spans="1:3" ht="16.5" hidden="1" customHeight="1">
      <c r="A21" s="60">
        <v>20</v>
      </c>
      <c r="B21" s="61" t="s">
        <v>349</v>
      </c>
      <c r="C21" s="63">
        <v>53526.19</v>
      </c>
    </row>
    <row r="22" spans="1:3" ht="16.5" hidden="1" customHeight="1">
      <c r="A22" s="60">
        <v>21</v>
      </c>
      <c r="B22" s="61" t="s">
        <v>349</v>
      </c>
      <c r="C22" s="63">
        <v>1146.49</v>
      </c>
    </row>
    <row r="23" spans="1:3" ht="16.5" hidden="1" customHeight="1">
      <c r="A23" s="60">
        <v>22</v>
      </c>
      <c r="B23" s="61" t="s">
        <v>349</v>
      </c>
      <c r="C23" s="63">
        <v>210757.29</v>
      </c>
    </row>
    <row r="24" spans="1:3" ht="16.5" hidden="1" customHeight="1">
      <c r="A24" s="60">
        <v>23</v>
      </c>
      <c r="B24" s="61" t="s">
        <v>349</v>
      </c>
      <c r="C24" s="63">
        <v>34713.699999999997</v>
      </c>
    </row>
    <row r="25" spans="1:3" ht="16.5" hidden="1" customHeight="1">
      <c r="A25" s="60">
        <v>24</v>
      </c>
      <c r="B25" s="61" t="s">
        <v>349</v>
      </c>
      <c r="C25" s="63">
        <v>39839.58</v>
      </c>
    </row>
    <row r="26" spans="1:3" ht="16.5" hidden="1" customHeight="1">
      <c r="A26" s="60">
        <v>25</v>
      </c>
      <c r="B26" s="61" t="s">
        <v>349</v>
      </c>
      <c r="C26" s="63">
        <v>12714.9</v>
      </c>
    </row>
    <row r="27" spans="1:3" ht="16.5" hidden="1" customHeight="1">
      <c r="A27" s="60">
        <v>26</v>
      </c>
      <c r="B27" s="61" t="s">
        <v>349</v>
      </c>
      <c r="C27" s="63">
        <v>0</v>
      </c>
    </row>
    <row r="28" spans="1:3" ht="16.5" hidden="1" customHeight="1">
      <c r="A28" s="60">
        <v>27</v>
      </c>
      <c r="B28" s="61" t="s">
        <v>349</v>
      </c>
      <c r="C28" s="63">
        <v>0</v>
      </c>
    </row>
    <row r="29" spans="1:3" ht="16.5" hidden="1" customHeight="1">
      <c r="A29" s="60">
        <v>28</v>
      </c>
      <c r="B29" s="61" t="s">
        <v>349</v>
      </c>
      <c r="C29" s="63">
        <v>0</v>
      </c>
    </row>
    <row r="30" spans="1:3" ht="16.5" hidden="1" customHeight="1">
      <c r="A30" s="60">
        <v>29</v>
      </c>
      <c r="B30" s="61" t="s">
        <v>349</v>
      </c>
      <c r="C30" s="63">
        <v>30222.21</v>
      </c>
    </row>
    <row r="31" spans="1:3" ht="16.5" hidden="1" customHeight="1">
      <c r="A31" s="60">
        <v>30</v>
      </c>
      <c r="B31" s="61" t="s">
        <v>349</v>
      </c>
      <c r="C31" s="63">
        <v>39496.71</v>
      </c>
    </row>
    <row r="32" spans="1:3" ht="16.5" hidden="1" customHeight="1">
      <c r="A32" s="60">
        <v>31</v>
      </c>
      <c r="B32" s="61" t="s">
        <v>349</v>
      </c>
      <c r="C32" s="63">
        <v>0</v>
      </c>
    </row>
    <row r="33" spans="1:3" s="65" customFormat="1" ht="16.5" hidden="1" customHeight="1">
      <c r="A33" s="60">
        <v>32</v>
      </c>
      <c r="B33" s="61" t="s">
        <v>349</v>
      </c>
      <c r="C33" s="63">
        <v>3427.2</v>
      </c>
    </row>
    <row r="34" spans="1:3" ht="16.5" hidden="1" customHeight="1">
      <c r="A34" s="60">
        <v>33</v>
      </c>
      <c r="B34" s="61" t="s">
        <v>349</v>
      </c>
      <c r="C34" s="63">
        <v>54265.9</v>
      </c>
    </row>
    <row r="35" spans="1:3" ht="16.5" hidden="1" customHeight="1">
      <c r="A35" s="60">
        <v>34</v>
      </c>
      <c r="B35" s="61" t="s">
        <v>349</v>
      </c>
      <c r="C35" s="63">
        <v>4530.24</v>
      </c>
    </row>
    <row r="36" spans="1:3" ht="16.5" hidden="1" customHeight="1">
      <c r="A36" s="60">
        <v>35</v>
      </c>
      <c r="B36" s="61" t="s">
        <v>349</v>
      </c>
      <c r="C36" s="63">
        <v>987.36</v>
      </c>
    </row>
    <row r="37" spans="1:3" ht="16.5" hidden="1" customHeight="1">
      <c r="A37" s="60">
        <v>36</v>
      </c>
      <c r="B37" s="61" t="s">
        <v>349</v>
      </c>
      <c r="C37" s="63">
        <v>24827</v>
      </c>
    </row>
    <row r="38" spans="1:3" ht="16.5" hidden="1" customHeight="1">
      <c r="A38" s="60">
        <v>37</v>
      </c>
      <c r="B38" s="61" t="s">
        <v>349</v>
      </c>
      <c r="C38" s="63">
        <v>43378.5</v>
      </c>
    </row>
    <row r="39" spans="1:3" ht="16.5" hidden="1" customHeight="1">
      <c r="A39" s="60">
        <v>38</v>
      </c>
      <c r="B39" s="61" t="s">
        <v>349</v>
      </c>
      <c r="C39" s="63">
        <v>4007.52</v>
      </c>
    </row>
    <row r="40" spans="1:3" ht="16.5" hidden="1" customHeight="1">
      <c r="A40" s="60">
        <v>39</v>
      </c>
      <c r="B40" s="61" t="s">
        <v>349</v>
      </c>
      <c r="C40" s="63">
        <v>1539.12</v>
      </c>
    </row>
    <row r="41" spans="1:3" ht="16.5" hidden="1" customHeight="1">
      <c r="A41" s="60">
        <v>40</v>
      </c>
      <c r="B41" s="61" t="s">
        <v>349</v>
      </c>
      <c r="C41" s="63">
        <v>2662</v>
      </c>
    </row>
    <row r="42" spans="1:3" ht="16.5" hidden="1" customHeight="1">
      <c r="A42" s="60">
        <v>41</v>
      </c>
      <c r="B42" s="61" t="s">
        <v>349</v>
      </c>
      <c r="C42" s="63">
        <v>10585.99</v>
      </c>
    </row>
    <row r="43" spans="1:3" ht="16.5" hidden="1" customHeight="1">
      <c r="A43" s="60">
        <v>42</v>
      </c>
      <c r="B43" s="61" t="s">
        <v>349</v>
      </c>
      <c r="C43" s="63">
        <v>3617.9</v>
      </c>
    </row>
    <row r="44" spans="1:3" ht="16.5" hidden="1" customHeight="1">
      <c r="A44" s="60">
        <v>43</v>
      </c>
      <c r="B44" s="61" t="s">
        <v>349</v>
      </c>
      <c r="C44" s="63">
        <v>136488</v>
      </c>
    </row>
    <row r="45" spans="1:3" ht="16.5" hidden="1" customHeight="1">
      <c r="A45" s="60">
        <v>44</v>
      </c>
      <c r="B45" s="61" t="s">
        <v>349</v>
      </c>
      <c r="C45" s="63">
        <v>30000</v>
      </c>
    </row>
    <row r="46" spans="1:3" ht="16.5" hidden="1" customHeight="1">
      <c r="A46" s="60">
        <v>45</v>
      </c>
      <c r="B46" s="61" t="s">
        <v>349</v>
      </c>
      <c r="C46" s="63">
        <v>60000</v>
      </c>
    </row>
    <row r="47" spans="1:3" ht="16.5" hidden="1" customHeight="1">
      <c r="A47" s="60">
        <v>46</v>
      </c>
      <c r="B47" s="61" t="s">
        <v>349</v>
      </c>
      <c r="C47" s="63">
        <v>23311.200000000001</v>
      </c>
    </row>
    <row r="48" spans="1:3" ht="16.5" hidden="1" customHeight="1">
      <c r="A48" s="60">
        <v>47</v>
      </c>
      <c r="B48" s="61" t="s">
        <v>349</v>
      </c>
      <c r="C48" s="63">
        <v>231267.3</v>
      </c>
    </row>
    <row r="49" spans="1:3" ht="16.5" hidden="1" customHeight="1">
      <c r="A49" s="60">
        <v>48</v>
      </c>
      <c r="B49" s="61" t="s">
        <v>349</v>
      </c>
      <c r="C49" s="63">
        <v>38343.25</v>
      </c>
    </row>
    <row r="50" spans="1:3" ht="16.5" hidden="1" customHeight="1">
      <c r="A50" s="60">
        <v>49</v>
      </c>
      <c r="B50" s="61" t="s">
        <v>349</v>
      </c>
      <c r="C50" s="63">
        <v>35000</v>
      </c>
    </row>
    <row r="51" spans="1:3" s="65" customFormat="1" ht="16.5" hidden="1" customHeight="1">
      <c r="A51" s="60">
        <v>50</v>
      </c>
      <c r="B51" s="61" t="s">
        <v>349</v>
      </c>
      <c r="C51" s="63">
        <v>60000</v>
      </c>
    </row>
    <row r="52" spans="1:3" ht="16.5" hidden="1" customHeight="1">
      <c r="A52" s="60">
        <v>51</v>
      </c>
      <c r="B52" s="61" t="s">
        <v>349</v>
      </c>
      <c r="C52" s="63">
        <v>216293</v>
      </c>
    </row>
    <row r="53" spans="1:3" ht="16.5" hidden="1" customHeight="1">
      <c r="A53" s="60">
        <v>52</v>
      </c>
      <c r="B53" s="61" t="s">
        <v>349</v>
      </c>
      <c r="C53" s="63">
        <v>40894.03</v>
      </c>
    </row>
    <row r="54" spans="1:3" ht="16.5" hidden="1" customHeight="1">
      <c r="A54" s="60">
        <v>53</v>
      </c>
      <c r="B54" s="61" t="s">
        <v>349</v>
      </c>
      <c r="C54" s="63">
        <v>55660</v>
      </c>
    </row>
    <row r="55" spans="1:3" ht="16.5" hidden="1" customHeight="1">
      <c r="A55" s="60">
        <v>54</v>
      </c>
      <c r="B55" s="61" t="s">
        <v>349</v>
      </c>
      <c r="C55" s="63">
        <v>7260</v>
      </c>
    </row>
    <row r="56" spans="1:3" s="67" customFormat="1" ht="16.5" hidden="1" customHeight="1">
      <c r="A56" s="60">
        <v>55</v>
      </c>
      <c r="B56" s="61" t="s">
        <v>349</v>
      </c>
      <c r="C56" s="63">
        <v>118607.12</v>
      </c>
    </row>
    <row r="57" spans="1:3" ht="16.5" hidden="1" customHeight="1">
      <c r="A57" s="60">
        <v>56</v>
      </c>
      <c r="B57" s="61" t="s">
        <v>349</v>
      </c>
      <c r="C57" s="63">
        <v>128601.49</v>
      </c>
    </row>
    <row r="58" spans="1:3" ht="16.5" hidden="1" customHeight="1">
      <c r="A58" s="60">
        <v>57</v>
      </c>
      <c r="B58" s="61" t="s">
        <v>349</v>
      </c>
      <c r="C58" s="63">
        <v>0</v>
      </c>
    </row>
    <row r="59" spans="1:3" ht="16.5" hidden="1" customHeight="1">
      <c r="A59" s="60">
        <v>58</v>
      </c>
      <c r="B59" s="61" t="s">
        <v>349</v>
      </c>
      <c r="C59" s="63">
        <v>0</v>
      </c>
    </row>
    <row r="60" spans="1:3" ht="16.5" hidden="1" customHeight="1">
      <c r="A60" s="60">
        <v>59</v>
      </c>
      <c r="B60" s="61" t="s">
        <v>349</v>
      </c>
      <c r="C60" s="63">
        <v>0</v>
      </c>
    </row>
    <row r="61" spans="1:3" ht="16.5" hidden="1" customHeight="1">
      <c r="A61" s="60">
        <v>60</v>
      </c>
      <c r="B61" s="61" t="s">
        <v>349</v>
      </c>
      <c r="C61" s="63">
        <v>63372.6</v>
      </c>
    </row>
    <row r="62" spans="1:3" ht="16.5" hidden="1" customHeight="1">
      <c r="A62" s="60">
        <v>61</v>
      </c>
      <c r="B62" s="61" t="s">
        <v>349</v>
      </c>
      <c r="C62" s="63">
        <v>0</v>
      </c>
    </row>
    <row r="63" spans="1:3" ht="16.5" hidden="1" customHeight="1">
      <c r="A63" s="60">
        <v>62</v>
      </c>
      <c r="B63" s="61" t="s">
        <v>349</v>
      </c>
      <c r="C63" s="63">
        <v>104683.76</v>
      </c>
    </row>
    <row r="64" spans="1:3" ht="16.5" hidden="1" customHeight="1">
      <c r="A64" s="60">
        <v>63</v>
      </c>
      <c r="B64" s="61" t="s">
        <v>349</v>
      </c>
      <c r="C64" s="63">
        <v>246726.28</v>
      </c>
    </row>
    <row r="65" spans="1:3" ht="16.5" hidden="1" customHeight="1">
      <c r="A65" s="60">
        <v>64</v>
      </c>
      <c r="B65" s="61" t="s">
        <v>349</v>
      </c>
      <c r="C65" s="63">
        <v>91718.36</v>
      </c>
    </row>
    <row r="66" spans="1:3" ht="16.5" hidden="1" customHeight="1">
      <c r="A66" s="60">
        <v>65</v>
      </c>
      <c r="B66" s="61" t="s">
        <v>349</v>
      </c>
      <c r="C66" s="63">
        <v>27225</v>
      </c>
    </row>
    <row r="67" spans="1:3" ht="16.5" hidden="1" customHeight="1">
      <c r="A67" s="60">
        <v>66</v>
      </c>
      <c r="B67" s="61" t="s">
        <v>349</v>
      </c>
      <c r="C67" s="63">
        <v>45773.75</v>
      </c>
    </row>
    <row r="68" spans="1:3" ht="16.5" hidden="1" customHeight="1">
      <c r="A68" s="60">
        <v>67</v>
      </c>
      <c r="B68" s="61" t="s">
        <v>349</v>
      </c>
      <c r="C68" s="63">
        <v>37514.400000000001</v>
      </c>
    </row>
    <row r="69" spans="1:3" ht="16.5" hidden="1" customHeight="1">
      <c r="A69" s="60">
        <v>68</v>
      </c>
      <c r="B69" s="61" t="s">
        <v>349</v>
      </c>
      <c r="C69" s="63">
        <v>49694.43</v>
      </c>
    </row>
    <row r="70" spans="1:3" ht="16.5" hidden="1" customHeight="1">
      <c r="A70" s="60">
        <v>69</v>
      </c>
      <c r="B70" s="61" t="s">
        <v>349</v>
      </c>
      <c r="C70" s="63">
        <v>0</v>
      </c>
    </row>
    <row r="71" spans="1:3" ht="16.5" hidden="1" customHeight="1">
      <c r="A71" s="60">
        <v>70</v>
      </c>
      <c r="B71" s="61" t="s">
        <v>349</v>
      </c>
      <c r="C71" s="63">
        <v>0</v>
      </c>
    </row>
    <row r="72" spans="1:3" ht="16.5" hidden="1" customHeight="1">
      <c r="A72" s="60">
        <v>71</v>
      </c>
      <c r="B72" s="61" t="s">
        <v>349</v>
      </c>
      <c r="C72" s="63">
        <v>15000</v>
      </c>
    </row>
    <row r="73" spans="1:3" ht="16.5" hidden="1" customHeight="1">
      <c r="A73" s="60">
        <v>72</v>
      </c>
      <c r="B73" s="61" t="s">
        <v>349</v>
      </c>
      <c r="C73" s="63">
        <v>20000</v>
      </c>
    </row>
    <row r="74" spans="1:3" ht="16.5" hidden="1" customHeight="1">
      <c r="A74" s="60">
        <v>73</v>
      </c>
      <c r="B74" s="61" t="s">
        <v>349</v>
      </c>
      <c r="C74" s="63">
        <v>30250</v>
      </c>
    </row>
    <row r="75" spans="1:3" ht="16.5" hidden="1" customHeight="1">
      <c r="A75" s="60">
        <v>74</v>
      </c>
      <c r="B75" s="61" t="s">
        <v>349</v>
      </c>
      <c r="C75" s="63">
        <v>129786.58</v>
      </c>
    </row>
    <row r="76" spans="1:3" s="67" customFormat="1" ht="16.5" hidden="1" customHeight="1">
      <c r="A76" s="60">
        <v>75</v>
      </c>
      <c r="B76" s="61" t="s">
        <v>349</v>
      </c>
      <c r="C76" s="63">
        <v>131600.78</v>
      </c>
    </row>
    <row r="77" spans="1:3" ht="16.5" hidden="1" customHeight="1">
      <c r="A77" s="60">
        <v>76</v>
      </c>
      <c r="B77" s="61" t="s">
        <v>349</v>
      </c>
      <c r="C77" s="63">
        <v>99671.65</v>
      </c>
    </row>
    <row r="78" spans="1:3" ht="16.5" hidden="1" customHeight="1">
      <c r="A78" s="60">
        <v>77</v>
      </c>
      <c r="B78" s="61" t="s">
        <v>349</v>
      </c>
      <c r="C78" s="63">
        <v>55251.6</v>
      </c>
    </row>
    <row r="79" spans="1:3" ht="16.5" hidden="1" customHeight="1">
      <c r="A79" s="60">
        <v>78</v>
      </c>
      <c r="B79" s="61" t="s">
        <v>349</v>
      </c>
      <c r="C79" s="63">
        <v>319435.59999999998</v>
      </c>
    </row>
    <row r="80" spans="1:3" ht="16.5" hidden="1" customHeight="1">
      <c r="A80" s="60">
        <v>79</v>
      </c>
      <c r="B80" s="61" t="s">
        <v>349</v>
      </c>
      <c r="C80" s="63">
        <v>105085.93</v>
      </c>
    </row>
    <row r="81" spans="1:3" ht="16.5" hidden="1" customHeight="1">
      <c r="A81" s="60">
        <v>80</v>
      </c>
      <c r="B81" s="61" t="s">
        <v>349</v>
      </c>
      <c r="C81" s="63">
        <v>119991.6</v>
      </c>
    </row>
    <row r="82" spans="1:3" ht="16.5" hidden="1" customHeight="1">
      <c r="A82" s="60">
        <v>81</v>
      </c>
      <c r="B82" s="61" t="s">
        <v>349</v>
      </c>
      <c r="C82" s="63">
        <v>65000</v>
      </c>
    </row>
    <row r="83" spans="1:3" ht="16.5" hidden="1" customHeight="1">
      <c r="A83" s="60">
        <v>82</v>
      </c>
      <c r="B83" s="61" t="s">
        <v>349</v>
      </c>
      <c r="C83" s="63">
        <v>80000</v>
      </c>
    </row>
    <row r="84" spans="1:3" ht="16.5" hidden="1" customHeight="1">
      <c r="A84" s="60">
        <v>83</v>
      </c>
      <c r="B84" s="61" t="s">
        <v>349</v>
      </c>
      <c r="C84" s="63">
        <v>40000</v>
      </c>
    </row>
    <row r="85" spans="1:3" ht="16.5" hidden="1" customHeight="1">
      <c r="A85" s="60">
        <v>84</v>
      </c>
      <c r="B85" s="61" t="s">
        <v>349</v>
      </c>
      <c r="C85" s="63">
        <v>30000</v>
      </c>
    </row>
    <row r="86" spans="1:3" s="65" customFormat="1" ht="16.5" hidden="1" customHeight="1">
      <c r="A86" s="60">
        <v>85</v>
      </c>
      <c r="B86" s="61" t="s">
        <v>349</v>
      </c>
      <c r="C86" s="63">
        <v>259792.08</v>
      </c>
    </row>
    <row r="87" spans="1:3" ht="16.5" hidden="1" customHeight="1">
      <c r="A87" s="60">
        <v>86</v>
      </c>
      <c r="B87" s="61" t="s">
        <v>349</v>
      </c>
      <c r="C87" s="63">
        <v>98352.3</v>
      </c>
    </row>
    <row r="88" spans="1:3" ht="16.5" hidden="1" customHeight="1">
      <c r="A88" s="60">
        <v>87</v>
      </c>
      <c r="B88" s="61" t="s">
        <v>349</v>
      </c>
      <c r="C88" s="63">
        <v>354908.97</v>
      </c>
    </row>
    <row r="89" spans="1:3" ht="16.5" hidden="1" customHeight="1">
      <c r="A89" s="60">
        <v>88</v>
      </c>
      <c r="B89" s="61" t="s">
        <v>349</v>
      </c>
      <c r="C89" s="63">
        <v>1011066.97</v>
      </c>
    </row>
    <row r="90" spans="1:3" ht="16.5" hidden="1" customHeight="1">
      <c r="A90" s="60">
        <v>89</v>
      </c>
      <c r="B90" s="61" t="s">
        <v>349</v>
      </c>
      <c r="C90" s="63">
        <v>150000</v>
      </c>
    </row>
    <row r="91" spans="1:3" ht="16.5" hidden="1" customHeight="1">
      <c r="A91" s="60">
        <v>90</v>
      </c>
      <c r="B91" s="61" t="s">
        <v>349</v>
      </c>
      <c r="C91" s="63">
        <v>133700</v>
      </c>
    </row>
    <row r="92" spans="1:3" ht="16.5" hidden="1" customHeight="1">
      <c r="A92" s="60">
        <v>91</v>
      </c>
      <c r="B92" s="61" t="s">
        <v>349</v>
      </c>
      <c r="C92" s="63">
        <v>127065.82</v>
      </c>
    </row>
    <row r="93" spans="1:3" ht="16.5" hidden="1" customHeight="1">
      <c r="A93" s="60">
        <v>92</v>
      </c>
      <c r="B93" s="61" t="s">
        <v>349</v>
      </c>
      <c r="C93" s="63">
        <v>323497.03999999998</v>
      </c>
    </row>
    <row r="94" spans="1:3" ht="16.5" hidden="1" customHeight="1">
      <c r="A94" s="60">
        <v>93</v>
      </c>
      <c r="B94" s="61" t="s">
        <v>349</v>
      </c>
      <c r="C94" s="63">
        <v>291481.53999999998</v>
      </c>
    </row>
    <row r="95" spans="1:3" ht="16.5" hidden="1" customHeight="1">
      <c r="A95" s="60">
        <v>94</v>
      </c>
      <c r="B95" s="61" t="s">
        <v>349</v>
      </c>
      <c r="C95" s="63">
        <v>291500</v>
      </c>
    </row>
    <row r="96" spans="1:3" ht="16.5" hidden="1" customHeight="1">
      <c r="A96" s="60">
        <v>95</v>
      </c>
      <c r="B96" s="61" t="s">
        <v>349</v>
      </c>
      <c r="C96" s="63">
        <v>323461.83</v>
      </c>
    </row>
    <row r="97" spans="1:4" ht="16.5" hidden="1" customHeight="1">
      <c r="A97" s="60">
        <v>96</v>
      </c>
      <c r="B97" s="61" t="s">
        <v>349</v>
      </c>
      <c r="C97" s="63">
        <v>307976.26</v>
      </c>
    </row>
    <row r="98" spans="1:4" ht="16.5" hidden="1" customHeight="1">
      <c r="A98" s="60">
        <v>97</v>
      </c>
      <c r="B98" s="61" t="s">
        <v>349</v>
      </c>
      <c r="C98" s="63">
        <v>120450</v>
      </c>
    </row>
    <row r="99" spans="1:4" ht="16.5" hidden="1" customHeight="1">
      <c r="A99" s="60">
        <v>98</v>
      </c>
      <c r="B99" s="61" t="s">
        <v>349</v>
      </c>
      <c r="C99" s="63">
        <v>99849.33</v>
      </c>
    </row>
    <row r="100" spans="1:4" ht="16.5" hidden="1" customHeight="1">
      <c r="A100" s="60">
        <v>99</v>
      </c>
      <c r="B100" s="61" t="s">
        <v>349</v>
      </c>
      <c r="C100" s="63">
        <v>98772.32</v>
      </c>
    </row>
    <row r="101" spans="1:4" ht="16.5" hidden="1" customHeight="1">
      <c r="A101" s="60">
        <v>100</v>
      </c>
      <c r="B101" s="61" t="s">
        <v>349</v>
      </c>
      <c r="C101" s="63">
        <v>126990.2</v>
      </c>
    </row>
    <row r="102" spans="1:4" ht="16.5" hidden="1" customHeight="1">
      <c r="A102" s="60">
        <v>101</v>
      </c>
      <c r="B102" s="61" t="s">
        <v>349</v>
      </c>
      <c r="C102" s="63">
        <v>71269</v>
      </c>
    </row>
    <row r="103" spans="1:4" ht="16.5" hidden="1" customHeight="1">
      <c r="A103" s="60">
        <v>102</v>
      </c>
      <c r="B103" s="61" t="s">
        <v>349</v>
      </c>
      <c r="C103" s="63">
        <v>45000</v>
      </c>
    </row>
    <row r="104" spans="1:4" ht="16.5" hidden="1" customHeight="1">
      <c r="A104" s="60">
        <v>103</v>
      </c>
      <c r="B104" s="61" t="s">
        <v>349</v>
      </c>
      <c r="C104" s="63">
        <v>99573.62</v>
      </c>
    </row>
    <row r="105" spans="1:4" ht="16.5" hidden="1" customHeight="1">
      <c r="A105" s="60">
        <v>104</v>
      </c>
      <c r="B105" s="61" t="s">
        <v>349</v>
      </c>
      <c r="C105" s="63">
        <v>21780</v>
      </c>
    </row>
    <row r="106" spans="1:4" ht="16.5" customHeight="1">
      <c r="A106" s="89">
        <v>104</v>
      </c>
      <c r="B106" s="96" t="s">
        <v>349</v>
      </c>
      <c r="C106" s="91">
        <f>SUM(C2:C105)</f>
        <v>9920228.1599999983</v>
      </c>
      <c r="D106" s="91">
        <f>C106/1000000</f>
        <v>9.9202281599999989</v>
      </c>
    </row>
    <row r="107" spans="1:4" ht="16.5" hidden="1" customHeight="1">
      <c r="A107" s="60">
        <v>1</v>
      </c>
      <c r="B107" s="61" t="s">
        <v>263</v>
      </c>
      <c r="C107" s="63">
        <v>40100</v>
      </c>
    </row>
    <row r="108" spans="1:4" ht="16.5" hidden="1" customHeight="1">
      <c r="A108" s="60">
        <v>2</v>
      </c>
      <c r="B108" s="61" t="s">
        <v>263</v>
      </c>
      <c r="C108" s="63">
        <v>41200</v>
      </c>
    </row>
    <row r="109" spans="1:4" ht="16.5" hidden="1" customHeight="1">
      <c r="A109" s="60">
        <v>3</v>
      </c>
      <c r="B109" s="61" t="s">
        <v>263</v>
      </c>
      <c r="C109" s="63">
        <v>39700</v>
      </c>
    </row>
    <row r="110" spans="1:4" ht="16.5" hidden="1" customHeight="1">
      <c r="A110" s="60">
        <v>4</v>
      </c>
      <c r="B110" s="61" t="s">
        <v>263</v>
      </c>
      <c r="C110" s="63">
        <v>39300</v>
      </c>
    </row>
    <row r="111" spans="1:4" ht="16.5" hidden="1" customHeight="1">
      <c r="A111" s="60">
        <v>5</v>
      </c>
      <c r="B111" s="61" t="s">
        <v>263</v>
      </c>
      <c r="C111" s="63">
        <v>21200</v>
      </c>
    </row>
    <row r="112" spans="1:4" ht="16.5" hidden="1" customHeight="1">
      <c r="A112" s="60">
        <v>6</v>
      </c>
      <c r="B112" s="61" t="s">
        <v>263</v>
      </c>
      <c r="C112" s="63">
        <v>25000</v>
      </c>
    </row>
    <row r="113" spans="1:3" ht="16.5" hidden="1" customHeight="1">
      <c r="A113" s="60">
        <v>7</v>
      </c>
      <c r="B113" s="61" t="s">
        <v>263</v>
      </c>
      <c r="C113" s="63">
        <v>5000</v>
      </c>
    </row>
    <row r="114" spans="1:3" ht="16.5" hidden="1" customHeight="1">
      <c r="A114" s="60">
        <v>8</v>
      </c>
      <c r="B114" s="61" t="s">
        <v>263</v>
      </c>
      <c r="C114" s="63">
        <v>8712</v>
      </c>
    </row>
    <row r="115" spans="1:3" s="65" customFormat="1" ht="16.5" hidden="1" customHeight="1">
      <c r="A115" s="60">
        <v>9</v>
      </c>
      <c r="B115" s="65" t="s">
        <v>263</v>
      </c>
      <c r="C115" s="66">
        <v>31509.37</v>
      </c>
    </row>
    <row r="116" spans="1:3" ht="16.5" hidden="1" customHeight="1">
      <c r="A116" s="60">
        <v>10</v>
      </c>
      <c r="B116" s="61" t="s">
        <v>263</v>
      </c>
      <c r="C116" s="63">
        <v>175450</v>
      </c>
    </row>
    <row r="117" spans="1:3" ht="16.5" hidden="1" customHeight="1">
      <c r="A117" s="60">
        <v>11</v>
      </c>
      <c r="B117" s="61" t="s">
        <v>263</v>
      </c>
      <c r="C117" s="63">
        <v>15000</v>
      </c>
    </row>
    <row r="118" spans="1:3" ht="16.5" hidden="1" customHeight="1">
      <c r="A118" s="60">
        <v>12</v>
      </c>
      <c r="B118" s="61" t="s">
        <v>263</v>
      </c>
      <c r="C118" s="63">
        <v>6000</v>
      </c>
    </row>
    <row r="119" spans="1:3" ht="16.5" hidden="1" customHeight="1">
      <c r="A119" s="60">
        <v>13</v>
      </c>
      <c r="B119" s="61" t="s">
        <v>263</v>
      </c>
      <c r="C119" s="63">
        <v>5929259.4400000004</v>
      </c>
    </row>
    <row r="120" spans="1:3" ht="16.5" hidden="1" customHeight="1">
      <c r="A120" s="60">
        <v>14</v>
      </c>
      <c r="B120" s="61" t="s">
        <v>263</v>
      </c>
      <c r="C120" s="63">
        <v>90339.16</v>
      </c>
    </row>
    <row r="121" spans="1:3" ht="16.5" hidden="1" customHeight="1">
      <c r="A121" s="60">
        <v>15</v>
      </c>
      <c r="B121" s="61" t="s">
        <v>263</v>
      </c>
      <c r="C121" s="63">
        <v>200675.4</v>
      </c>
    </row>
    <row r="122" spans="1:3" ht="16.5" hidden="1" customHeight="1">
      <c r="A122" s="60">
        <v>16</v>
      </c>
      <c r="B122" s="61" t="s">
        <v>263</v>
      </c>
      <c r="C122" s="63">
        <v>21651.919999999998</v>
      </c>
    </row>
    <row r="123" spans="1:3" ht="16.5" hidden="1" customHeight="1">
      <c r="A123" s="60">
        <v>17</v>
      </c>
      <c r="B123" s="61" t="s">
        <v>263</v>
      </c>
      <c r="C123" s="63">
        <v>8613.8700000000008</v>
      </c>
    </row>
    <row r="124" spans="1:3" ht="16.5" hidden="1" customHeight="1">
      <c r="A124" s="60">
        <v>18</v>
      </c>
      <c r="B124" s="61" t="s">
        <v>263</v>
      </c>
      <c r="C124" s="63">
        <v>12904.04</v>
      </c>
    </row>
    <row r="125" spans="1:3" ht="16.5" hidden="1" customHeight="1">
      <c r="A125" s="60">
        <v>19</v>
      </c>
      <c r="B125" s="61" t="s">
        <v>263</v>
      </c>
      <c r="C125" s="63">
        <v>29648.77</v>
      </c>
    </row>
    <row r="126" spans="1:3" ht="16.5" hidden="1" customHeight="1">
      <c r="A126" s="60">
        <v>20</v>
      </c>
      <c r="B126" s="61" t="s">
        <v>263</v>
      </c>
      <c r="C126" s="63">
        <v>7848065.7199999997</v>
      </c>
    </row>
    <row r="127" spans="1:3" ht="16.5" hidden="1" customHeight="1">
      <c r="A127" s="60">
        <v>21</v>
      </c>
      <c r="B127" s="61" t="s">
        <v>263</v>
      </c>
      <c r="C127" s="63">
        <v>309554.78000000003</v>
      </c>
    </row>
    <row r="128" spans="1:3" ht="16.5" hidden="1" customHeight="1">
      <c r="A128" s="60">
        <v>22</v>
      </c>
      <c r="B128" s="61" t="s">
        <v>263</v>
      </c>
      <c r="C128" s="63">
        <v>2051187.58</v>
      </c>
    </row>
    <row r="129" spans="1:3" ht="16.5" hidden="1" customHeight="1">
      <c r="A129" s="60">
        <v>23</v>
      </c>
      <c r="B129" s="61" t="s">
        <v>263</v>
      </c>
      <c r="C129" s="63">
        <v>35441.5</v>
      </c>
    </row>
    <row r="130" spans="1:3" ht="16.5" hidden="1" customHeight="1">
      <c r="A130" s="60">
        <v>24</v>
      </c>
      <c r="B130" s="61" t="s">
        <v>263</v>
      </c>
      <c r="C130" s="63">
        <v>819723.42</v>
      </c>
    </row>
    <row r="131" spans="1:3" ht="16.5" hidden="1" customHeight="1">
      <c r="A131" s="60">
        <v>25</v>
      </c>
      <c r="B131" s="61" t="s">
        <v>263</v>
      </c>
      <c r="C131" s="63">
        <v>581114.46</v>
      </c>
    </row>
    <row r="132" spans="1:3" s="65" customFormat="1" ht="16.5" hidden="1" customHeight="1">
      <c r="A132" s="60">
        <v>26</v>
      </c>
      <c r="B132" s="61" t="s">
        <v>263</v>
      </c>
      <c r="C132" s="63">
        <v>83512</v>
      </c>
    </row>
    <row r="133" spans="1:3" ht="16.5" hidden="1" customHeight="1">
      <c r="A133" s="60">
        <v>27</v>
      </c>
      <c r="B133" s="61" t="s">
        <v>263</v>
      </c>
      <c r="C133" s="63">
        <v>159595.23000000001</v>
      </c>
    </row>
    <row r="134" spans="1:3" ht="16.5" hidden="1" customHeight="1">
      <c r="A134" s="60">
        <v>28</v>
      </c>
      <c r="B134" s="65" t="s">
        <v>263</v>
      </c>
      <c r="C134" s="66">
        <v>4359937.92</v>
      </c>
    </row>
    <row r="135" spans="1:3" ht="16.5" hidden="1" customHeight="1">
      <c r="A135" s="60">
        <v>29</v>
      </c>
      <c r="B135" s="61" t="s">
        <v>263</v>
      </c>
      <c r="C135" s="63">
        <v>401209.43</v>
      </c>
    </row>
    <row r="136" spans="1:3" ht="16.5" hidden="1" customHeight="1">
      <c r="A136" s="60">
        <v>30</v>
      </c>
      <c r="B136" s="61" t="s">
        <v>263</v>
      </c>
      <c r="C136" s="63">
        <v>14934.5</v>
      </c>
    </row>
    <row r="137" spans="1:3" ht="16.5" hidden="1" customHeight="1">
      <c r="A137" s="60">
        <v>31</v>
      </c>
      <c r="B137" s="61" t="s">
        <v>263</v>
      </c>
      <c r="C137" s="63">
        <v>196971.3</v>
      </c>
    </row>
    <row r="138" spans="1:3" ht="16.5" hidden="1" customHeight="1">
      <c r="A138" s="60">
        <v>32</v>
      </c>
      <c r="B138" s="61" t="s">
        <v>263</v>
      </c>
      <c r="C138" s="63">
        <v>115976.54</v>
      </c>
    </row>
    <row r="139" spans="1:3" ht="16.5" hidden="1" customHeight="1">
      <c r="A139" s="60">
        <v>33</v>
      </c>
      <c r="B139" s="61" t="s">
        <v>263</v>
      </c>
      <c r="C139" s="63">
        <v>10950.7</v>
      </c>
    </row>
    <row r="140" spans="1:3" ht="16.5" hidden="1" customHeight="1">
      <c r="A140" s="60">
        <v>34</v>
      </c>
      <c r="B140" s="61" t="s">
        <v>263</v>
      </c>
      <c r="C140" s="63">
        <v>30080.6</v>
      </c>
    </row>
    <row r="141" spans="1:3" ht="16.5" hidden="1" customHeight="1">
      <c r="A141" s="60">
        <v>35</v>
      </c>
      <c r="B141" s="61" t="s">
        <v>263</v>
      </c>
      <c r="C141" s="63">
        <v>103037.9</v>
      </c>
    </row>
    <row r="142" spans="1:3" ht="16.5" hidden="1" customHeight="1">
      <c r="A142" s="60">
        <v>36</v>
      </c>
      <c r="B142" s="61" t="s">
        <v>263</v>
      </c>
      <c r="C142" s="63">
        <v>31000</v>
      </c>
    </row>
    <row r="143" spans="1:3" ht="16.5" hidden="1" customHeight="1">
      <c r="A143" s="60">
        <v>37</v>
      </c>
      <c r="B143" s="61" t="s">
        <v>263</v>
      </c>
      <c r="C143" s="63">
        <v>12200</v>
      </c>
    </row>
    <row r="144" spans="1:3" ht="16.5" hidden="1" customHeight="1">
      <c r="A144" s="60">
        <v>38</v>
      </c>
      <c r="B144" s="61" t="s">
        <v>263</v>
      </c>
      <c r="C144" s="63">
        <v>128803.29</v>
      </c>
    </row>
    <row r="145" spans="1:3" ht="16.5" hidden="1" customHeight="1">
      <c r="A145" s="60">
        <v>39</v>
      </c>
      <c r="B145" s="61" t="s">
        <v>263</v>
      </c>
      <c r="C145" s="63">
        <v>384863.05</v>
      </c>
    </row>
    <row r="146" spans="1:3" ht="16.5" hidden="1" customHeight="1">
      <c r="A146" s="60">
        <v>40</v>
      </c>
      <c r="B146" s="61" t="s">
        <v>263</v>
      </c>
      <c r="C146" s="63">
        <v>69345.08</v>
      </c>
    </row>
    <row r="147" spans="1:3" ht="16.5" hidden="1" customHeight="1">
      <c r="A147" s="60">
        <v>41</v>
      </c>
      <c r="B147" s="61" t="s">
        <v>263</v>
      </c>
      <c r="C147" s="63">
        <v>71282.94</v>
      </c>
    </row>
    <row r="148" spans="1:3" ht="16.5" hidden="1" customHeight="1">
      <c r="A148" s="60">
        <v>42</v>
      </c>
      <c r="B148" s="61" t="s">
        <v>263</v>
      </c>
      <c r="C148" s="63">
        <v>11458.43</v>
      </c>
    </row>
    <row r="149" spans="1:3" ht="16.5" hidden="1" customHeight="1">
      <c r="A149" s="60">
        <v>43</v>
      </c>
      <c r="B149" s="61" t="s">
        <v>263</v>
      </c>
      <c r="C149" s="63">
        <v>59939.03</v>
      </c>
    </row>
    <row r="150" spans="1:3" ht="16.5" hidden="1" customHeight="1">
      <c r="A150" s="60">
        <v>44</v>
      </c>
      <c r="B150" s="61" t="s">
        <v>263</v>
      </c>
      <c r="C150" s="63">
        <v>18253.419999999998</v>
      </c>
    </row>
    <row r="151" spans="1:3" ht="16.5" hidden="1" customHeight="1">
      <c r="A151" s="60">
        <v>45</v>
      </c>
      <c r="B151" s="61" t="s">
        <v>263</v>
      </c>
      <c r="C151" s="63">
        <v>15270.2</v>
      </c>
    </row>
    <row r="152" spans="1:3" ht="16.5" hidden="1" customHeight="1">
      <c r="A152" s="60">
        <v>46</v>
      </c>
      <c r="B152" s="61" t="s">
        <v>263</v>
      </c>
      <c r="C152" s="63">
        <v>19178.5</v>
      </c>
    </row>
    <row r="153" spans="1:3" ht="16.5" hidden="1" customHeight="1">
      <c r="A153" s="60">
        <v>47</v>
      </c>
      <c r="B153" s="61" t="s">
        <v>263</v>
      </c>
      <c r="C153" s="63">
        <v>33880</v>
      </c>
    </row>
    <row r="154" spans="1:3" ht="16.5" hidden="1" customHeight="1">
      <c r="A154" s="60">
        <v>48</v>
      </c>
      <c r="B154" s="61" t="s">
        <v>263</v>
      </c>
      <c r="C154" s="63">
        <v>41291.25</v>
      </c>
    </row>
    <row r="155" spans="1:3" ht="16.5" hidden="1" customHeight="1">
      <c r="A155" s="60">
        <v>49</v>
      </c>
      <c r="B155" s="61" t="s">
        <v>263</v>
      </c>
      <c r="C155" s="63">
        <v>33407.9</v>
      </c>
    </row>
    <row r="156" spans="1:3" ht="16.5" hidden="1" customHeight="1">
      <c r="A156" s="60">
        <v>50</v>
      </c>
      <c r="B156" s="61" t="s">
        <v>263</v>
      </c>
      <c r="C156" s="63">
        <v>12749.78</v>
      </c>
    </row>
    <row r="157" spans="1:3" ht="16.5" hidden="1" customHeight="1">
      <c r="A157" s="60">
        <v>51</v>
      </c>
      <c r="B157" s="61" t="s">
        <v>263</v>
      </c>
      <c r="C157" s="63">
        <v>58455.13</v>
      </c>
    </row>
    <row r="158" spans="1:3" ht="16.5" hidden="1" customHeight="1">
      <c r="A158" s="60">
        <v>52</v>
      </c>
      <c r="B158" s="61" t="s">
        <v>263</v>
      </c>
      <c r="C158" s="63">
        <v>20618.400000000001</v>
      </c>
    </row>
    <row r="159" spans="1:3" ht="16.5" hidden="1" customHeight="1">
      <c r="A159" s="60">
        <v>53</v>
      </c>
      <c r="B159" s="61" t="s">
        <v>263</v>
      </c>
      <c r="C159" s="63">
        <v>10454.4</v>
      </c>
    </row>
    <row r="160" spans="1:3" ht="16.5" hidden="1" customHeight="1">
      <c r="A160" s="60">
        <v>54</v>
      </c>
      <c r="B160" s="61" t="s">
        <v>263</v>
      </c>
      <c r="C160" s="63">
        <v>25822.01</v>
      </c>
    </row>
    <row r="161" spans="1:3" ht="16.5" hidden="1" customHeight="1">
      <c r="A161" s="60">
        <v>55</v>
      </c>
      <c r="B161" s="61" t="s">
        <v>263</v>
      </c>
      <c r="C161" s="63">
        <v>33000</v>
      </c>
    </row>
    <row r="162" spans="1:3" ht="16.5" hidden="1" customHeight="1">
      <c r="A162" s="60">
        <v>56</v>
      </c>
      <c r="B162" s="61" t="s">
        <v>263</v>
      </c>
      <c r="C162" s="63">
        <v>50000</v>
      </c>
    </row>
    <row r="163" spans="1:3" ht="16.5" hidden="1" customHeight="1">
      <c r="A163" s="60">
        <v>57</v>
      </c>
      <c r="B163" s="61" t="s">
        <v>263</v>
      </c>
      <c r="C163" s="63">
        <v>2876.99</v>
      </c>
    </row>
    <row r="164" spans="1:3" ht="16.5" hidden="1" customHeight="1">
      <c r="A164" s="60">
        <v>58</v>
      </c>
      <c r="B164" s="61" t="s">
        <v>263</v>
      </c>
      <c r="C164" s="63">
        <v>19823.75</v>
      </c>
    </row>
    <row r="165" spans="1:3" ht="16.5" hidden="1" customHeight="1">
      <c r="A165" s="60">
        <v>59</v>
      </c>
      <c r="B165" s="61" t="s">
        <v>263</v>
      </c>
      <c r="C165" s="63">
        <v>17987.96</v>
      </c>
    </row>
    <row r="166" spans="1:3" ht="16.5" hidden="1" customHeight="1">
      <c r="A166" s="60">
        <v>60</v>
      </c>
      <c r="B166" s="61" t="s">
        <v>263</v>
      </c>
      <c r="C166" s="63">
        <v>38924.32</v>
      </c>
    </row>
    <row r="167" spans="1:3" ht="16.5" hidden="1" customHeight="1">
      <c r="A167" s="60">
        <v>61</v>
      </c>
      <c r="B167" s="61" t="s">
        <v>263</v>
      </c>
      <c r="C167" s="63">
        <v>38031.06</v>
      </c>
    </row>
    <row r="168" spans="1:3" s="65" customFormat="1" ht="16.5" hidden="1" customHeight="1">
      <c r="A168" s="60">
        <v>62</v>
      </c>
      <c r="B168" s="61" t="s">
        <v>263</v>
      </c>
      <c r="C168" s="63">
        <v>42915.07</v>
      </c>
    </row>
    <row r="169" spans="1:3" ht="16.5" hidden="1" customHeight="1">
      <c r="A169" s="60">
        <v>63</v>
      </c>
      <c r="B169" s="61" t="s">
        <v>263</v>
      </c>
      <c r="C169" s="63">
        <v>29176.63</v>
      </c>
    </row>
    <row r="170" spans="1:3" ht="16.5" hidden="1" customHeight="1">
      <c r="A170" s="60">
        <v>64</v>
      </c>
      <c r="B170" s="61" t="s">
        <v>263</v>
      </c>
      <c r="C170" s="63">
        <v>9000</v>
      </c>
    </row>
    <row r="171" spans="1:3" ht="16.5" hidden="1" customHeight="1">
      <c r="A171" s="60">
        <v>65</v>
      </c>
      <c r="B171" s="61" t="s">
        <v>263</v>
      </c>
      <c r="C171" s="63">
        <v>6000</v>
      </c>
    </row>
    <row r="172" spans="1:3" s="65" customFormat="1" ht="16.5" hidden="1" customHeight="1">
      <c r="A172" s="60">
        <v>66</v>
      </c>
      <c r="B172" s="61" t="s">
        <v>263</v>
      </c>
      <c r="C172" s="63">
        <v>50746.27</v>
      </c>
    </row>
    <row r="173" spans="1:3" ht="16.5" hidden="1" customHeight="1">
      <c r="A173" s="60">
        <v>67</v>
      </c>
      <c r="B173" s="61" t="s">
        <v>263</v>
      </c>
      <c r="C173" s="63">
        <v>96769.75</v>
      </c>
    </row>
    <row r="174" spans="1:3" ht="16.5" hidden="1" customHeight="1">
      <c r="A174" s="60">
        <v>68</v>
      </c>
      <c r="B174" s="61" t="s">
        <v>263</v>
      </c>
      <c r="C174" s="63">
        <v>26226.75</v>
      </c>
    </row>
    <row r="175" spans="1:3" ht="16.5" hidden="1" customHeight="1">
      <c r="A175" s="60">
        <v>69</v>
      </c>
      <c r="B175" s="61" t="s">
        <v>263</v>
      </c>
      <c r="C175" s="63">
        <v>116454.64</v>
      </c>
    </row>
    <row r="176" spans="1:3" ht="16.5" hidden="1" customHeight="1">
      <c r="A176" s="60">
        <v>70</v>
      </c>
      <c r="B176" s="61" t="s">
        <v>263</v>
      </c>
      <c r="C176" s="63">
        <v>15730</v>
      </c>
    </row>
    <row r="177" spans="1:3" ht="16.5" hidden="1" customHeight="1">
      <c r="A177" s="60">
        <v>71</v>
      </c>
      <c r="B177" s="61" t="s">
        <v>263</v>
      </c>
      <c r="C177" s="63">
        <v>3545694.15</v>
      </c>
    </row>
    <row r="178" spans="1:3" ht="16.5" hidden="1" customHeight="1">
      <c r="A178" s="60">
        <v>72</v>
      </c>
      <c r="B178" s="61" t="s">
        <v>263</v>
      </c>
      <c r="C178" s="63">
        <v>711556.22</v>
      </c>
    </row>
    <row r="179" spans="1:3" ht="16.5" hidden="1" customHeight="1">
      <c r="A179" s="60">
        <v>73</v>
      </c>
      <c r="B179" s="61" t="s">
        <v>263</v>
      </c>
      <c r="C179" s="63">
        <v>60454.89</v>
      </c>
    </row>
    <row r="180" spans="1:3" ht="16.5" hidden="1" customHeight="1">
      <c r="A180" s="60">
        <v>74</v>
      </c>
      <c r="B180" s="61" t="s">
        <v>263</v>
      </c>
      <c r="C180" s="63">
        <v>22060.36</v>
      </c>
    </row>
    <row r="181" spans="1:3" ht="16.5" hidden="1" customHeight="1">
      <c r="A181" s="60">
        <v>75</v>
      </c>
      <c r="B181" s="61" t="s">
        <v>263</v>
      </c>
      <c r="C181" s="63">
        <v>39023.58</v>
      </c>
    </row>
    <row r="182" spans="1:3" ht="16.5" hidden="1" customHeight="1">
      <c r="A182" s="60">
        <v>76</v>
      </c>
      <c r="B182" s="61" t="s">
        <v>263</v>
      </c>
      <c r="C182" s="63">
        <v>1807355.4</v>
      </c>
    </row>
    <row r="183" spans="1:3" ht="16.5" hidden="1" customHeight="1">
      <c r="A183" s="60">
        <v>77</v>
      </c>
      <c r="B183" s="61" t="s">
        <v>263</v>
      </c>
      <c r="C183" s="63">
        <v>639801.24</v>
      </c>
    </row>
    <row r="184" spans="1:3" ht="16.5" hidden="1" customHeight="1">
      <c r="A184" s="60">
        <v>78</v>
      </c>
      <c r="B184" s="61" t="s">
        <v>263</v>
      </c>
      <c r="C184" s="63">
        <v>3338649.6000000001</v>
      </c>
    </row>
    <row r="185" spans="1:3" ht="16.5" hidden="1" customHeight="1">
      <c r="A185" s="60">
        <v>79</v>
      </c>
      <c r="B185" s="61" t="s">
        <v>263</v>
      </c>
      <c r="C185" s="63">
        <v>1720281.6</v>
      </c>
    </row>
    <row r="186" spans="1:3" ht="16.5" hidden="1" customHeight="1">
      <c r="A186" s="60">
        <v>80</v>
      </c>
      <c r="B186" s="61" t="s">
        <v>263</v>
      </c>
      <c r="C186" s="63">
        <v>1495144.54</v>
      </c>
    </row>
    <row r="187" spans="1:3" ht="16.5" hidden="1" customHeight="1">
      <c r="A187" s="60">
        <v>81</v>
      </c>
      <c r="B187" s="61" t="s">
        <v>263</v>
      </c>
      <c r="C187" s="63">
        <v>1703677.2</v>
      </c>
    </row>
    <row r="188" spans="1:3" ht="16.5" hidden="1" customHeight="1">
      <c r="A188" s="60">
        <v>82</v>
      </c>
      <c r="B188" s="61" t="s">
        <v>263</v>
      </c>
      <c r="C188" s="63">
        <v>1775520</v>
      </c>
    </row>
    <row r="189" spans="1:3" ht="16.5" hidden="1" customHeight="1">
      <c r="A189" s="60">
        <v>83</v>
      </c>
      <c r="B189" s="61" t="s">
        <v>263</v>
      </c>
      <c r="C189" s="63">
        <v>833740.42</v>
      </c>
    </row>
    <row r="190" spans="1:3" ht="16.5" hidden="1" customHeight="1">
      <c r="A190" s="60">
        <v>84</v>
      </c>
      <c r="B190" s="61" t="s">
        <v>263</v>
      </c>
      <c r="C190" s="63">
        <v>509664.47</v>
      </c>
    </row>
    <row r="191" spans="1:3" ht="16.5" hidden="1" customHeight="1">
      <c r="A191" s="60">
        <v>85</v>
      </c>
      <c r="B191" s="61" t="s">
        <v>263</v>
      </c>
      <c r="C191" s="63">
        <v>1256759.27</v>
      </c>
    </row>
    <row r="192" spans="1:3" ht="16.5" hidden="1" customHeight="1">
      <c r="A192" s="60">
        <v>86</v>
      </c>
      <c r="B192" s="61" t="s">
        <v>263</v>
      </c>
      <c r="C192" s="63">
        <v>91148.37</v>
      </c>
    </row>
    <row r="193" spans="1:4" ht="16.5" hidden="1" customHeight="1">
      <c r="A193" s="60">
        <v>87</v>
      </c>
      <c r="B193" s="61" t="s">
        <v>263</v>
      </c>
      <c r="C193" s="63">
        <v>1695247.29</v>
      </c>
    </row>
    <row r="194" spans="1:4" ht="16.5" hidden="1" customHeight="1">
      <c r="A194" s="60">
        <v>88</v>
      </c>
      <c r="B194" s="65" t="s">
        <v>263</v>
      </c>
      <c r="C194" s="66">
        <v>1656193.11</v>
      </c>
    </row>
    <row r="195" spans="1:4" ht="16.5" hidden="1" customHeight="1">
      <c r="A195" s="60">
        <v>89</v>
      </c>
      <c r="B195" s="65" t="s">
        <v>263</v>
      </c>
      <c r="C195" s="82">
        <v>150782080.55000001</v>
      </c>
    </row>
    <row r="196" spans="1:4" ht="16.5" hidden="1" customHeight="1">
      <c r="A196" s="60">
        <v>90</v>
      </c>
      <c r="B196" s="65" t="s">
        <v>263</v>
      </c>
      <c r="C196" s="82">
        <v>181834279.44999999</v>
      </c>
    </row>
    <row r="197" spans="1:4" ht="16.5" hidden="1" customHeight="1">
      <c r="A197" s="60">
        <v>91</v>
      </c>
      <c r="B197" s="65" t="s">
        <v>263</v>
      </c>
      <c r="C197" s="82">
        <v>30300.38</v>
      </c>
    </row>
    <row r="198" spans="1:4" ht="16.5" hidden="1" customHeight="1">
      <c r="A198" s="60">
        <v>92</v>
      </c>
      <c r="B198" s="65" t="s">
        <v>263</v>
      </c>
      <c r="C198" s="82">
        <v>0</v>
      </c>
    </row>
    <row r="199" spans="1:4" ht="16.5" customHeight="1">
      <c r="A199" s="89">
        <v>92</v>
      </c>
      <c r="B199" s="93" t="s">
        <v>263</v>
      </c>
      <c r="C199" s="90">
        <f>SUM(C107:C198)</f>
        <v>381063125.63999999</v>
      </c>
      <c r="D199" s="91">
        <f>C199/1000000</f>
        <v>381.06312564000001</v>
      </c>
    </row>
    <row r="200" spans="1:4" ht="16.5" hidden="1" customHeight="1">
      <c r="A200" s="60">
        <v>1</v>
      </c>
      <c r="B200" s="61" t="s">
        <v>187</v>
      </c>
      <c r="C200" s="63">
        <v>42688.800000000003</v>
      </c>
    </row>
    <row r="201" spans="1:4" ht="16.5" hidden="1" customHeight="1">
      <c r="A201" s="60">
        <v>2</v>
      </c>
      <c r="B201" s="61" t="s">
        <v>187</v>
      </c>
      <c r="C201" s="63">
        <v>21504.48</v>
      </c>
    </row>
    <row r="202" spans="1:4" ht="16.5" hidden="1" customHeight="1">
      <c r="A202" s="60">
        <v>3</v>
      </c>
      <c r="B202" s="61" t="s">
        <v>187</v>
      </c>
      <c r="C202" s="63">
        <v>9807.59</v>
      </c>
    </row>
    <row r="203" spans="1:4" ht="16.5" hidden="1" customHeight="1">
      <c r="A203" s="60">
        <v>4</v>
      </c>
      <c r="B203" s="61" t="s">
        <v>187</v>
      </c>
      <c r="C203" s="63">
        <v>5498.94</v>
      </c>
    </row>
    <row r="204" spans="1:4" ht="16.5" hidden="1" customHeight="1">
      <c r="A204" s="60">
        <v>5</v>
      </c>
      <c r="B204" s="61" t="s">
        <v>187</v>
      </c>
      <c r="C204" s="63">
        <v>1047079.34</v>
      </c>
    </row>
    <row r="205" spans="1:4" ht="16.5" hidden="1" customHeight="1">
      <c r="A205" s="60">
        <v>6</v>
      </c>
      <c r="B205" s="61" t="s">
        <v>187</v>
      </c>
      <c r="C205" s="63">
        <v>120000</v>
      </c>
    </row>
    <row r="206" spans="1:4" ht="16.5" hidden="1" customHeight="1">
      <c r="A206" s="60">
        <v>7</v>
      </c>
      <c r="B206" s="61" t="s">
        <v>187</v>
      </c>
      <c r="C206" s="63">
        <v>90750</v>
      </c>
    </row>
    <row r="207" spans="1:4" ht="16.5" hidden="1" customHeight="1">
      <c r="A207" s="60">
        <v>8</v>
      </c>
      <c r="B207" s="61" t="s">
        <v>187</v>
      </c>
      <c r="C207" s="63">
        <v>87876.25</v>
      </c>
    </row>
    <row r="208" spans="1:4" ht="16.5" hidden="1" customHeight="1">
      <c r="A208" s="60">
        <v>9</v>
      </c>
      <c r="B208" s="61" t="s">
        <v>187</v>
      </c>
      <c r="C208" s="63">
        <v>15544.14</v>
      </c>
    </row>
    <row r="209" spans="1:3" ht="16.5" hidden="1" customHeight="1">
      <c r="A209" s="60">
        <v>10</v>
      </c>
      <c r="B209" s="61" t="s">
        <v>187</v>
      </c>
      <c r="C209" s="63">
        <v>15835.88</v>
      </c>
    </row>
    <row r="210" spans="1:3" ht="16.5" hidden="1" customHeight="1">
      <c r="A210" s="60">
        <v>11</v>
      </c>
      <c r="B210" s="61" t="s">
        <v>187</v>
      </c>
      <c r="C210" s="63">
        <v>1113239.3</v>
      </c>
    </row>
    <row r="211" spans="1:3" ht="16.5" hidden="1" customHeight="1">
      <c r="A211" s="60">
        <v>12</v>
      </c>
      <c r="B211" s="61" t="s">
        <v>187</v>
      </c>
      <c r="C211" s="63">
        <v>9583.2000000000007</v>
      </c>
    </row>
    <row r="212" spans="1:3" s="65" customFormat="1" ht="16.5" hidden="1" customHeight="1">
      <c r="A212" s="60">
        <v>13</v>
      </c>
      <c r="B212" s="61" t="s">
        <v>187</v>
      </c>
      <c r="C212" s="63">
        <v>109607.03999999999</v>
      </c>
    </row>
    <row r="213" spans="1:3" ht="16.5" hidden="1" customHeight="1">
      <c r="A213" s="60">
        <v>14</v>
      </c>
      <c r="B213" s="61" t="s">
        <v>187</v>
      </c>
      <c r="C213" s="63">
        <v>6461.4</v>
      </c>
    </row>
    <row r="214" spans="1:3" ht="16.5" hidden="1" customHeight="1">
      <c r="A214" s="60">
        <v>15</v>
      </c>
      <c r="B214" s="61" t="s">
        <v>187</v>
      </c>
      <c r="C214" s="63">
        <v>7800</v>
      </c>
    </row>
    <row r="215" spans="1:3" ht="16.5" hidden="1" customHeight="1">
      <c r="A215" s="60">
        <v>16</v>
      </c>
      <c r="B215" s="61" t="s">
        <v>187</v>
      </c>
      <c r="C215" s="63">
        <v>182710</v>
      </c>
    </row>
    <row r="216" spans="1:3" ht="16.5" hidden="1" customHeight="1">
      <c r="A216" s="60">
        <v>17</v>
      </c>
      <c r="B216" s="61" t="s">
        <v>187</v>
      </c>
      <c r="C216" s="63">
        <v>83600.039999999994</v>
      </c>
    </row>
    <row r="217" spans="1:3" ht="16.5" hidden="1" customHeight="1">
      <c r="A217" s="60">
        <v>18</v>
      </c>
      <c r="B217" s="61" t="s">
        <v>187</v>
      </c>
      <c r="C217" s="63">
        <v>83600.009999999995</v>
      </c>
    </row>
    <row r="218" spans="1:3" ht="16.5" hidden="1" customHeight="1">
      <c r="A218" s="60">
        <v>19</v>
      </c>
      <c r="B218" s="61" t="s">
        <v>187</v>
      </c>
      <c r="C218" s="63">
        <v>6500</v>
      </c>
    </row>
    <row r="219" spans="1:3" ht="16.5" hidden="1" customHeight="1">
      <c r="A219" s="60">
        <v>20</v>
      </c>
      <c r="B219" s="61" t="s">
        <v>187</v>
      </c>
      <c r="C219" s="63">
        <v>5000</v>
      </c>
    </row>
    <row r="220" spans="1:3" ht="16.5" hidden="1" customHeight="1">
      <c r="A220" s="60">
        <v>21</v>
      </c>
      <c r="B220" s="61" t="s">
        <v>187</v>
      </c>
      <c r="C220" s="63">
        <v>42000</v>
      </c>
    </row>
    <row r="221" spans="1:3" ht="16.5" hidden="1" customHeight="1">
      <c r="A221" s="60">
        <v>22</v>
      </c>
      <c r="B221" s="61" t="s">
        <v>187</v>
      </c>
      <c r="C221" s="63">
        <v>10000</v>
      </c>
    </row>
    <row r="222" spans="1:3" ht="16.5" hidden="1" customHeight="1">
      <c r="A222" s="60">
        <v>23</v>
      </c>
      <c r="B222" s="61" t="s">
        <v>187</v>
      </c>
      <c r="C222" s="63">
        <v>93871.8</v>
      </c>
    </row>
    <row r="223" spans="1:3" ht="16.5" hidden="1" customHeight="1">
      <c r="A223" s="60">
        <v>24</v>
      </c>
      <c r="B223" s="61" t="s">
        <v>187</v>
      </c>
      <c r="C223" s="63">
        <v>12500</v>
      </c>
    </row>
    <row r="224" spans="1:3" ht="16.5" hidden="1" customHeight="1">
      <c r="A224" s="60">
        <v>25</v>
      </c>
      <c r="B224" s="61" t="s">
        <v>187</v>
      </c>
      <c r="C224" s="63">
        <v>475288</v>
      </c>
    </row>
    <row r="225" spans="1:4" ht="16.5" hidden="1" customHeight="1">
      <c r="A225" s="60">
        <v>26</v>
      </c>
      <c r="B225" s="61" t="s">
        <v>187</v>
      </c>
      <c r="C225" s="63">
        <v>76714</v>
      </c>
    </row>
    <row r="226" spans="1:4" ht="16.5" hidden="1" customHeight="1">
      <c r="A226" s="60">
        <v>27</v>
      </c>
      <c r="B226" s="61" t="s">
        <v>187</v>
      </c>
      <c r="C226" s="63">
        <v>620586.82999999996</v>
      </c>
    </row>
    <row r="227" spans="1:4" ht="16.5" hidden="1" customHeight="1">
      <c r="A227" s="60">
        <v>28</v>
      </c>
      <c r="B227" s="65" t="s">
        <v>187</v>
      </c>
      <c r="C227" s="66">
        <v>208249.62</v>
      </c>
    </row>
    <row r="228" spans="1:4" ht="16.5" hidden="1" customHeight="1">
      <c r="A228" s="60">
        <v>29</v>
      </c>
      <c r="B228" s="61" t="s">
        <v>187</v>
      </c>
      <c r="C228" s="63">
        <v>119762.29</v>
      </c>
    </row>
    <row r="229" spans="1:4" ht="16.5" hidden="1" customHeight="1">
      <c r="A229" s="60">
        <v>30</v>
      </c>
      <c r="B229" s="61" t="s">
        <v>187</v>
      </c>
      <c r="C229" s="63">
        <v>361554.23</v>
      </c>
    </row>
    <row r="230" spans="1:4" ht="16.5" hidden="1" customHeight="1">
      <c r="A230" s="60">
        <v>31</v>
      </c>
      <c r="B230" s="61" t="s">
        <v>187</v>
      </c>
      <c r="C230" s="63">
        <v>1886837.54</v>
      </c>
    </row>
    <row r="231" spans="1:4" ht="16.5" customHeight="1">
      <c r="A231" s="89">
        <v>31</v>
      </c>
      <c r="B231" s="93" t="s">
        <v>187</v>
      </c>
      <c r="C231" s="91">
        <f>SUM(C200:C230)</f>
        <v>6972050.7199999997</v>
      </c>
      <c r="D231" s="91">
        <f>C231/1000000</f>
        <v>6.9720507199999995</v>
      </c>
    </row>
    <row r="232" spans="1:4" ht="16.5" hidden="1" customHeight="1">
      <c r="A232" s="60">
        <v>1</v>
      </c>
      <c r="B232" s="61" t="s">
        <v>111</v>
      </c>
      <c r="C232" s="63">
        <v>537771.67000000004</v>
      </c>
    </row>
    <row r="233" spans="1:4" ht="16.5" hidden="1" customHeight="1">
      <c r="A233" s="60">
        <v>2</v>
      </c>
      <c r="B233" s="61" t="s">
        <v>111</v>
      </c>
      <c r="C233" s="63">
        <v>442628.62</v>
      </c>
    </row>
    <row r="234" spans="1:4" ht="16.5" hidden="1" customHeight="1">
      <c r="A234" s="60">
        <v>3</v>
      </c>
      <c r="B234" s="61" t="s">
        <v>111</v>
      </c>
      <c r="C234" s="63">
        <v>0</v>
      </c>
    </row>
    <row r="235" spans="1:4" ht="16.5" hidden="1" customHeight="1">
      <c r="A235" s="60">
        <v>4</v>
      </c>
      <c r="B235" s="61" t="s">
        <v>111</v>
      </c>
      <c r="C235" s="63">
        <v>0</v>
      </c>
    </row>
    <row r="236" spans="1:4" ht="16.5" hidden="1" customHeight="1">
      <c r="A236" s="60">
        <v>5</v>
      </c>
      <c r="B236" s="61" t="s">
        <v>111</v>
      </c>
      <c r="C236" s="63">
        <v>490241.82</v>
      </c>
    </row>
    <row r="237" spans="1:4" ht="16.5" hidden="1" customHeight="1">
      <c r="A237" s="60">
        <v>6</v>
      </c>
      <c r="B237" s="61" t="s">
        <v>111</v>
      </c>
      <c r="C237" s="63">
        <v>2163929.83</v>
      </c>
    </row>
    <row r="238" spans="1:4" ht="16.5" hidden="1" customHeight="1">
      <c r="A238" s="60">
        <v>7</v>
      </c>
      <c r="B238" s="61" t="s">
        <v>111</v>
      </c>
      <c r="C238" s="63">
        <v>0</v>
      </c>
    </row>
    <row r="239" spans="1:4" ht="16.5" hidden="1" customHeight="1">
      <c r="A239" s="60">
        <v>8</v>
      </c>
      <c r="B239" s="65" t="s">
        <v>111</v>
      </c>
      <c r="C239" s="66">
        <v>20571.21</v>
      </c>
    </row>
    <row r="240" spans="1:4" ht="16.5" hidden="1" customHeight="1">
      <c r="A240" s="60">
        <v>9</v>
      </c>
      <c r="B240" s="61" t="s">
        <v>111</v>
      </c>
      <c r="C240" s="63">
        <v>12100</v>
      </c>
    </row>
    <row r="241" spans="1:3" ht="16.5" hidden="1" customHeight="1">
      <c r="A241" s="60">
        <v>10</v>
      </c>
      <c r="B241" s="65" t="s">
        <v>111</v>
      </c>
      <c r="C241" s="66">
        <v>25520</v>
      </c>
    </row>
    <row r="242" spans="1:3" ht="16.5" hidden="1" customHeight="1">
      <c r="A242" s="60">
        <v>11</v>
      </c>
      <c r="B242" s="61" t="s">
        <v>111</v>
      </c>
      <c r="C242" s="63">
        <v>280658.58</v>
      </c>
    </row>
    <row r="243" spans="1:3" ht="16.5" hidden="1" customHeight="1">
      <c r="A243" s="60">
        <v>12</v>
      </c>
      <c r="B243" s="61" t="s">
        <v>111</v>
      </c>
      <c r="C243" s="63">
        <v>21417</v>
      </c>
    </row>
    <row r="244" spans="1:3" ht="16.5" hidden="1" customHeight="1">
      <c r="A244" s="60">
        <v>13</v>
      </c>
      <c r="B244" s="61" t="s">
        <v>111</v>
      </c>
      <c r="C244" s="63">
        <v>9922</v>
      </c>
    </row>
    <row r="245" spans="1:3" ht="16.5" hidden="1" customHeight="1">
      <c r="A245" s="60">
        <v>14</v>
      </c>
      <c r="B245" s="61" t="s">
        <v>111</v>
      </c>
      <c r="C245" s="63">
        <v>4273.8500000000004</v>
      </c>
    </row>
    <row r="246" spans="1:3" ht="16.5" hidden="1" customHeight="1">
      <c r="A246" s="60">
        <v>15</v>
      </c>
      <c r="B246" s="65" t="s">
        <v>111</v>
      </c>
      <c r="C246" s="66">
        <v>18682.400000000001</v>
      </c>
    </row>
    <row r="247" spans="1:3" ht="16.5" hidden="1" customHeight="1">
      <c r="A247" s="60">
        <v>16</v>
      </c>
      <c r="B247" s="61" t="s">
        <v>111</v>
      </c>
      <c r="C247" s="63">
        <v>0</v>
      </c>
    </row>
    <row r="248" spans="1:3" ht="16.5" hidden="1" customHeight="1">
      <c r="A248" s="60">
        <v>17</v>
      </c>
      <c r="B248" s="61" t="s">
        <v>111</v>
      </c>
      <c r="C248" s="63">
        <v>0</v>
      </c>
    </row>
    <row r="249" spans="1:3" ht="16.5" hidden="1" customHeight="1">
      <c r="A249" s="60">
        <v>18</v>
      </c>
      <c r="B249" s="61" t="s">
        <v>111</v>
      </c>
      <c r="C249" s="63">
        <v>91300.800000000003</v>
      </c>
    </row>
    <row r="250" spans="1:3" ht="16.5" hidden="1" customHeight="1">
      <c r="A250" s="60">
        <v>19</v>
      </c>
      <c r="B250" s="61" t="s">
        <v>111</v>
      </c>
      <c r="C250" s="63">
        <v>5795.9</v>
      </c>
    </row>
    <row r="251" spans="1:3" ht="16.5" hidden="1" customHeight="1">
      <c r="A251" s="60">
        <v>20</v>
      </c>
      <c r="B251" s="61" t="s">
        <v>111</v>
      </c>
      <c r="C251" s="63">
        <v>186219</v>
      </c>
    </row>
    <row r="252" spans="1:3" ht="16.5" hidden="1" customHeight="1">
      <c r="A252" s="60">
        <v>21</v>
      </c>
      <c r="B252" s="61" t="s">
        <v>111</v>
      </c>
      <c r="C252" s="63">
        <v>25773</v>
      </c>
    </row>
    <row r="253" spans="1:3" ht="16.5" hidden="1" customHeight="1">
      <c r="A253" s="60">
        <v>22</v>
      </c>
      <c r="B253" s="65" t="s">
        <v>111</v>
      </c>
      <c r="C253" s="66">
        <v>20328</v>
      </c>
    </row>
    <row r="254" spans="1:3" ht="16.5" hidden="1" customHeight="1">
      <c r="A254" s="60">
        <v>23</v>
      </c>
      <c r="B254" s="61" t="s">
        <v>111</v>
      </c>
      <c r="C254" s="63">
        <v>69226.3</v>
      </c>
    </row>
    <row r="255" spans="1:3" ht="16.5" hidden="1" customHeight="1">
      <c r="A255" s="60">
        <v>24</v>
      </c>
      <c r="B255" s="61" t="s">
        <v>111</v>
      </c>
      <c r="C255" s="63">
        <v>48349.96</v>
      </c>
    </row>
    <row r="256" spans="1:3" ht="16.5" hidden="1" customHeight="1">
      <c r="A256" s="60">
        <v>25</v>
      </c>
      <c r="B256" s="61" t="s">
        <v>111</v>
      </c>
      <c r="C256" s="63">
        <v>77224.289999999994</v>
      </c>
    </row>
    <row r="257" spans="1:3" ht="16.5" hidden="1" customHeight="1">
      <c r="A257" s="60">
        <v>26</v>
      </c>
      <c r="B257" s="61" t="s">
        <v>111</v>
      </c>
      <c r="C257" s="63">
        <v>56792.45</v>
      </c>
    </row>
    <row r="258" spans="1:3" ht="16.5" hidden="1" customHeight="1">
      <c r="A258" s="60">
        <v>27</v>
      </c>
      <c r="B258" s="61" t="s">
        <v>111</v>
      </c>
      <c r="C258" s="63">
        <v>45318.53</v>
      </c>
    </row>
    <row r="259" spans="1:3" ht="16.5" hidden="1" customHeight="1">
      <c r="A259" s="60">
        <v>28</v>
      </c>
      <c r="B259" s="61" t="s">
        <v>111</v>
      </c>
      <c r="C259" s="63">
        <v>26680.5</v>
      </c>
    </row>
    <row r="260" spans="1:3" ht="16.5" hidden="1" customHeight="1">
      <c r="A260" s="60">
        <v>29</v>
      </c>
      <c r="B260" s="61" t="s">
        <v>111</v>
      </c>
      <c r="C260" s="63">
        <v>60421.79</v>
      </c>
    </row>
    <row r="261" spans="1:3" ht="16.5" hidden="1" customHeight="1">
      <c r="A261" s="60">
        <v>30</v>
      </c>
      <c r="B261" s="61" t="s">
        <v>111</v>
      </c>
      <c r="C261" s="63">
        <v>33605</v>
      </c>
    </row>
    <row r="262" spans="1:3" ht="16.5" hidden="1" customHeight="1">
      <c r="A262" s="60">
        <v>31</v>
      </c>
      <c r="B262" s="61" t="s">
        <v>111</v>
      </c>
      <c r="C262" s="63">
        <v>50407.5</v>
      </c>
    </row>
    <row r="263" spans="1:3" ht="16.5" hidden="1" customHeight="1">
      <c r="A263" s="60">
        <v>32</v>
      </c>
      <c r="B263" s="61" t="s">
        <v>111</v>
      </c>
      <c r="C263" s="63">
        <v>33537.79</v>
      </c>
    </row>
    <row r="264" spans="1:3" s="65" customFormat="1" ht="16.5" hidden="1" customHeight="1">
      <c r="A264" s="60">
        <v>33</v>
      </c>
      <c r="B264" s="61" t="s">
        <v>111</v>
      </c>
      <c r="C264" s="63">
        <v>33605</v>
      </c>
    </row>
    <row r="265" spans="1:3" ht="16.5" hidden="1" customHeight="1">
      <c r="A265" s="60">
        <v>34</v>
      </c>
      <c r="B265" s="61" t="s">
        <v>111</v>
      </c>
      <c r="C265" s="63">
        <v>54440.1</v>
      </c>
    </row>
    <row r="266" spans="1:3" ht="16.5" hidden="1" customHeight="1">
      <c r="A266" s="60">
        <v>35</v>
      </c>
      <c r="B266" s="61" t="s">
        <v>111</v>
      </c>
      <c r="C266" s="63">
        <v>56725.24</v>
      </c>
    </row>
    <row r="267" spans="1:3" ht="16.5" hidden="1" customHeight="1">
      <c r="A267" s="60">
        <v>36</v>
      </c>
      <c r="B267" s="61" t="s">
        <v>111</v>
      </c>
      <c r="C267" s="63">
        <v>59413.64</v>
      </c>
    </row>
    <row r="268" spans="1:3" ht="16.5" hidden="1" customHeight="1">
      <c r="A268" s="60">
        <v>37</v>
      </c>
      <c r="B268" s="65" t="s">
        <v>111</v>
      </c>
      <c r="C268" s="66">
        <v>11137.5</v>
      </c>
    </row>
    <row r="269" spans="1:3" ht="16.5" hidden="1" customHeight="1">
      <c r="A269" s="60">
        <v>38</v>
      </c>
      <c r="B269" s="61" t="s">
        <v>111</v>
      </c>
      <c r="C269" s="63">
        <v>82236</v>
      </c>
    </row>
    <row r="270" spans="1:3" ht="16.5" hidden="1" customHeight="1">
      <c r="A270" s="60">
        <v>39</v>
      </c>
      <c r="B270" s="61" t="s">
        <v>111</v>
      </c>
      <c r="C270" s="63">
        <v>58181.97</v>
      </c>
    </row>
    <row r="271" spans="1:3" ht="16.5" hidden="1" customHeight="1">
      <c r="A271" s="60">
        <v>40</v>
      </c>
      <c r="B271" s="61" t="s">
        <v>111</v>
      </c>
      <c r="C271" s="63">
        <v>50321.3</v>
      </c>
    </row>
    <row r="272" spans="1:3" ht="16.5" hidden="1" customHeight="1">
      <c r="A272" s="60">
        <v>41</v>
      </c>
      <c r="B272" s="61" t="s">
        <v>111</v>
      </c>
      <c r="C272" s="63">
        <v>47758.64</v>
      </c>
    </row>
    <row r="273" spans="1:3" ht="16.5" hidden="1" customHeight="1">
      <c r="A273" s="60">
        <v>42</v>
      </c>
      <c r="B273" s="61" t="s">
        <v>111</v>
      </c>
      <c r="C273" s="63">
        <v>60991.7</v>
      </c>
    </row>
    <row r="274" spans="1:3" ht="16.5" hidden="1" customHeight="1">
      <c r="A274" s="60">
        <v>43</v>
      </c>
      <c r="B274" s="61" t="s">
        <v>111</v>
      </c>
      <c r="C274" s="63">
        <v>65892.039999999994</v>
      </c>
    </row>
    <row r="275" spans="1:3" ht="16.5" hidden="1" customHeight="1">
      <c r="A275" s="60">
        <v>44</v>
      </c>
      <c r="B275" s="61" t="s">
        <v>111</v>
      </c>
      <c r="C275" s="63">
        <v>41118</v>
      </c>
    </row>
    <row r="276" spans="1:3" ht="16.5" hidden="1" customHeight="1">
      <c r="A276" s="60">
        <v>45</v>
      </c>
      <c r="B276" s="61" t="s">
        <v>111</v>
      </c>
      <c r="C276" s="63">
        <v>56537.25</v>
      </c>
    </row>
    <row r="277" spans="1:3" ht="16.5" hidden="1" customHeight="1">
      <c r="A277" s="60">
        <v>46</v>
      </c>
      <c r="B277" s="61" t="s">
        <v>111</v>
      </c>
      <c r="C277" s="63">
        <v>60306.400000000001</v>
      </c>
    </row>
    <row r="278" spans="1:3" ht="16.5" hidden="1" customHeight="1">
      <c r="A278" s="60">
        <v>47</v>
      </c>
      <c r="B278" s="61" t="s">
        <v>111</v>
      </c>
      <c r="C278" s="63">
        <v>71956.5</v>
      </c>
    </row>
    <row r="279" spans="1:3" ht="16.5" hidden="1" customHeight="1">
      <c r="A279" s="60">
        <v>48</v>
      </c>
      <c r="B279" s="61" t="s">
        <v>111</v>
      </c>
      <c r="C279" s="63">
        <v>53796.05</v>
      </c>
    </row>
    <row r="280" spans="1:3" ht="16.5" hidden="1" customHeight="1">
      <c r="A280" s="60">
        <v>49</v>
      </c>
      <c r="B280" s="61" t="s">
        <v>111</v>
      </c>
      <c r="C280" s="63">
        <v>65227.02</v>
      </c>
    </row>
    <row r="281" spans="1:3" ht="16.5" hidden="1" customHeight="1">
      <c r="A281" s="60">
        <v>50</v>
      </c>
      <c r="B281" s="61" t="s">
        <v>111</v>
      </c>
      <c r="C281" s="63">
        <v>89740.479999999996</v>
      </c>
    </row>
    <row r="282" spans="1:3" ht="16.5" hidden="1" customHeight="1">
      <c r="A282" s="60">
        <v>51</v>
      </c>
      <c r="B282" s="65" t="s">
        <v>111</v>
      </c>
      <c r="C282" s="66">
        <v>12608.64</v>
      </c>
    </row>
    <row r="283" spans="1:3" ht="16.5" hidden="1" customHeight="1">
      <c r="A283" s="60">
        <v>52</v>
      </c>
      <c r="B283" s="61" t="s">
        <v>111</v>
      </c>
      <c r="C283" s="63">
        <v>46764.89</v>
      </c>
    </row>
    <row r="284" spans="1:3" ht="16.5" hidden="1" customHeight="1">
      <c r="A284" s="60">
        <v>53</v>
      </c>
      <c r="B284" s="61" t="s">
        <v>111</v>
      </c>
      <c r="C284" s="63">
        <v>47210.46</v>
      </c>
    </row>
    <row r="285" spans="1:3" ht="16.5" hidden="1" customHeight="1">
      <c r="A285" s="60">
        <v>54</v>
      </c>
      <c r="B285" s="61" t="s">
        <v>111</v>
      </c>
      <c r="C285" s="63">
        <v>16935.96</v>
      </c>
    </row>
    <row r="286" spans="1:3" ht="16.5" hidden="1" customHeight="1">
      <c r="A286" s="60">
        <v>55</v>
      </c>
      <c r="B286" s="61" t="s">
        <v>111</v>
      </c>
      <c r="C286" s="63">
        <v>14097.6</v>
      </c>
    </row>
    <row r="287" spans="1:3" ht="16.5" hidden="1" customHeight="1">
      <c r="A287" s="60">
        <v>56</v>
      </c>
      <c r="B287" s="61" t="s">
        <v>111</v>
      </c>
      <c r="C287" s="63">
        <v>7761.6</v>
      </c>
    </row>
    <row r="288" spans="1:3" ht="16.5" hidden="1" customHeight="1">
      <c r="A288" s="60">
        <v>57</v>
      </c>
      <c r="B288" s="61" t="s">
        <v>111</v>
      </c>
      <c r="C288" s="63">
        <v>11664.23</v>
      </c>
    </row>
    <row r="289" spans="1:3" ht="16.5" hidden="1" customHeight="1">
      <c r="A289" s="60">
        <v>58</v>
      </c>
      <c r="B289" s="61" t="s">
        <v>111</v>
      </c>
      <c r="C289" s="63">
        <v>13147.2</v>
      </c>
    </row>
    <row r="290" spans="1:3" ht="16.5" hidden="1" customHeight="1">
      <c r="A290" s="60">
        <v>59</v>
      </c>
      <c r="B290" s="61" t="s">
        <v>111</v>
      </c>
      <c r="C290" s="63">
        <v>14256</v>
      </c>
    </row>
    <row r="291" spans="1:3" ht="16.5" hidden="1" customHeight="1">
      <c r="A291" s="60">
        <v>60</v>
      </c>
      <c r="B291" s="61" t="s">
        <v>111</v>
      </c>
      <c r="C291" s="63">
        <v>13501.95</v>
      </c>
    </row>
    <row r="292" spans="1:3" ht="16.5" hidden="1" customHeight="1">
      <c r="A292" s="60">
        <v>61</v>
      </c>
      <c r="B292" s="61" t="s">
        <v>111</v>
      </c>
      <c r="C292" s="63">
        <v>14553</v>
      </c>
    </row>
    <row r="293" spans="1:3" ht="16.5" hidden="1" customHeight="1">
      <c r="A293" s="60">
        <v>62</v>
      </c>
      <c r="B293" s="61" t="s">
        <v>111</v>
      </c>
      <c r="C293" s="63">
        <v>12696.21</v>
      </c>
    </row>
    <row r="294" spans="1:3" ht="16.5" hidden="1" customHeight="1">
      <c r="A294" s="60">
        <v>63</v>
      </c>
      <c r="B294" s="61" t="s">
        <v>111</v>
      </c>
      <c r="C294" s="63">
        <v>12612.6</v>
      </c>
    </row>
    <row r="295" spans="1:3" ht="16.5" hidden="1" customHeight="1">
      <c r="A295" s="60">
        <v>64</v>
      </c>
      <c r="B295" s="61" t="s">
        <v>111</v>
      </c>
      <c r="C295" s="63">
        <v>10771.2</v>
      </c>
    </row>
    <row r="296" spans="1:3" ht="16.5" hidden="1" customHeight="1">
      <c r="A296" s="60">
        <v>65</v>
      </c>
      <c r="B296" s="61" t="s">
        <v>111</v>
      </c>
      <c r="C296" s="63">
        <v>10833.9</v>
      </c>
    </row>
    <row r="297" spans="1:3" ht="16.5" hidden="1" customHeight="1">
      <c r="A297" s="60">
        <v>66</v>
      </c>
      <c r="B297" s="61" t="s">
        <v>111</v>
      </c>
      <c r="C297" s="63">
        <v>12582.94</v>
      </c>
    </row>
    <row r="298" spans="1:3" ht="16.5" hidden="1" customHeight="1">
      <c r="A298" s="60">
        <v>67</v>
      </c>
      <c r="B298" s="61" t="s">
        <v>111</v>
      </c>
      <c r="C298" s="63">
        <v>9540.2999999999993</v>
      </c>
    </row>
    <row r="299" spans="1:3" ht="16.5" hidden="1" customHeight="1">
      <c r="A299" s="60">
        <v>68</v>
      </c>
      <c r="B299" s="61" t="s">
        <v>111</v>
      </c>
      <c r="C299" s="63">
        <v>11404.8</v>
      </c>
    </row>
    <row r="300" spans="1:3" ht="16.5" hidden="1" customHeight="1">
      <c r="A300" s="60">
        <v>69</v>
      </c>
      <c r="B300" s="61" t="s">
        <v>111</v>
      </c>
      <c r="C300" s="63">
        <v>12582.94</v>
      </c>
    </row>
    <row r="301" spans="1:3" ht="16.5" hidden="1" customHeight="1">
      <c r="A301" s="60">
        <v>70</v>
      </c>
      <c r="B301" s="61" t="s">
        <v>111</v>
      </c>
      <c r="C301" s="63">
        <v>178503.43</v>
      </c>
    </row>
    <row r="302" spans="1:3" ht="16.5" hidden="1" customHeight="1">
      <c r="A302" s="60">
        <v>71</v>
      </c>
      <c r="B302" s="61" t="s">
        <v>111</v>
      </c>
      <c r="C302" s="63">
        <v>24200</v>
      </c>
    </row>
    <row r="303" spans="1:3" ht="16.5" hidden="1" customHeight="1">
      <c r="A303" s="60">
        <v>72</v>
      </c>
      <c r="B303" s="61" t="s">
        <v>111</v>
      </c>
      <c r="C303" s="63">
        <v>36963.050000000003</v>
      </c>
    </row>
    <row r="304" spans="1:3" ht="16.5" hidden="1" customHeight="1">
      <c r="A304" s="60">
        <v>73</v>
      </c>
      <c r="B304" s="61" t="s">
        <v>111</v>
      </c>
      <c r="C304" s="63">
        <v>19745.080000000002</v>
      </c>
    </row>
    <row r="305" spans="1:3" ht="16.5" hidden="1" customHeight="1">
      <c r="A305" s="60">
        <v>74</v>
      </c>
      <c r="B305" s="61" t="s">
        <v>111</v>
      </c>
      <c r="C305" s="63">
        <v>36903.79</v>
      </c>
    </row>
    <row r="306" spans="1:3" ht="16.5" hidden="1" customHeight="1">
      <c r="A306" s="60">
        <v>75</v>
      </c>
      <c r="B306" s="61" t="s">
        <v>111</v>
      </c>
      <c r="C306" s="63">
        <v>17813.23</v>
      </c>
    </row>
    <row r="307" spans="1:3" ht="16.5" hidden="1" customHeight="1">
      <c r="A307" s="60">
        <v>76</v>
      </c>
      <c r="B307" s="61" t="s">
        <v>111</v>
      </c>
      <c r="C307" s="63">
        <v>64680</v>
      </c>
    </row>
    <row r="308" spans="1:3" ht="16.5" hidden="1" customHeight="1">
      <c r="A308" s="60">
        <v>77</v>
      </c>
      <c r="B308" s="61" t="s">
        <v>111</v>
      </c>
      <c r="C308" s="63">
        <v>11088</v>
      </c>
    </row>
    <row r="309" spans="1:3" s="65" customFormat="1" ht="16.5" hidden="1" customHeight="1">
      <c r="A309" s="60">
        <v>78</v>
      </c>
      <c r="B309" s="61" t="s">
        <v>111</v>
      </c>
      <c r="C309" s="63">
        <v>15998.4</v>
      </c>
    </row>
    <row r="310" spans="1:3" ht="16.5" hidden="1" customHeight="1">
      <c r="A310" s="60">
        <v>79</v>
      </c>
      <c r="B310" s="61" t="s">
        <v>111</v>
      </c>
      <c r="C310" s="63">
        <v>7199.71</v>
      </c>
    </row>
    <row r="311" spans="1:3" ht="16.5" hidden="1" customHeight="1">
      <c r="A311" s="60">
        <v>80</v>
      </c>
      <c r="B311" s="61" t="s">
        <v>111</v>
      </c>
      <c r="C311" s="63">
        <v>918010.16</v>
      </c>
    </row>
    <row r="312" spans="1:3" ht="16.5" hidden="1" customHeight="1">
      <c r="A312" s="60">
        <v>81</v>
      </c>
      <c r="B312" s="61" t="s">
        <v>111</v>
      </c>
      <c r="C312" s="63">
        <v>1052734.97</v>
      </c>
    </row>
    <row r="313" spans="1:3" ht="16.5" hidden="1" customHeight="1">
      <c r="A313" s="60">
        <v>82</v>
      </c>
      <c r="B313" s="61" t="s">
        <v>111</v>
      </c>
      <c r="C313" s="63">
        <v>1045225.5</v>
      </c>
    </row>
    <row r="314" spans="1:3" ht="16.5" hidden="1" customHeight="1">
      <c r="A314" s="60">
        <v>83</v>
      </c>
      <c r="B314" s="61" t="s">
        <v>111</v>
      </c>
      <c r="C314" s="63">
        <v>1191036.95</v>
      </c>
    </row>
    <row r="315" spans="1:3" ht="16.5" hidden="1" customHeight="1">
      <c r="A315" s="60">
        <v>84</v>
      </c>
      <c r="B315" s="61" t="s">
        <v>111</v>
      </c>
      <c r="C315" s="63">
        <v>827347.4</v>
      </c>
    </row>
    <row r="316" spans="1:3" ht="16.5" hidden="1" customHeight="1">
      <c r="A316" s="60">
        <v>85</v>
      </c>
      <c r="B316" s="61" t="s">
        <v>111</v>
      </c>
      <c r="C316" s="63">
        <v>746798.79</v>
      </c>
    </row>
    <row r="317" spans="1:3" ht="16.5" hidden="1" customHeight="1">
      <c r="A317" s="60">
        <v>86</v>
      </c>
      <c r="B317" s="61" t="s">
        <v>111</v>
      </c>
      <c r="C317" s="63">
        <v>10533.6</v>
      </c>
    </row>
    <row r="318" spans="1:3" ht="16.5" hidden="1" customHeight="1">
      <c r="A318" s="60">
        <v>87</v>
      </c>
      <c r="B318" s="61" t="s">
        <v>111</v>
      </c>
      <c r="C318" s="63">
        <v>10285</v>
      </c>
    </row>
    <row r="319" spans="1:3" ht="16.5" hidden="1" customHeight="1">
      <c r="A319" s="60">
        <v>88</v>
      </c>
      <c r="B319" s="61" t="s">
        <v>111</v>
      </c>
      <c r="C319" s="63">
        <v>12934.47</v>
      </c>
    </row>
    <row r="320" spans="1:3" ht="16.5" hidden="1" customHeight="1">
      <c r="A320" s="60">
        <v>89</v>
      </c>
      <c r="B320" s="61" t="s">
        <v>111</v>
      </c>
      <c r="C320" s="63">
        <v>10929.6</v>
      </c>
    </row>
    <row r="321" spans="1:3" ht="16.5" hidden="1" customHeight="1">
      <c r="A321" s="60">
        <v>90</v>
      </c>
      <c r="B321" s="61" t="s">
        <v>111</v>
      </c>
      <c r="C321" s="63">
        <v>12000</v>
      </c>
    </row>
    <row r="322" spans="1:3" ht="16.5" hidden="1" customHeight="1">
      <c r="A322" s="60">
        <v>91</v>
      </c>
      <c r="B322" s="61" t="s">
        <v>111</v>
      </c>
      <c r="C322" s="63">
        <v>188659.91</v>
      </c>
    </row>
    <row r="323" spans="1:3" ht="16.5" hidden="1" customHeight="1">
      <c r="A323" s="60">
        <v>92</v>
      </c>
      <c r="B323" s="61" t="s">
        <v>111</v>
      </c>
      <c r="C323" s="63">
        <v>18612</v>
      </c>
    </row>
    <row r="324" spans="1:3" ht="16.5" hidden="1" customHeight="1">
      <c r="A324" s="60">
        <v>93</v>
      </c>
      <c r="B324" s="61" t="s">
        <v>111</v>
      </c>
      <c r="C324" s="63">
        <v>12414.6</v>
      </c>
    </row>
    <row r="325" spans="1:3" ht="16.5" hidden="1" customHeight="1">
      <c r="A325" s="60">
        <v>94</v>
      </c>
      <c r="B325" s="61" t="s">
        <v>111</v>
      </c>
      <c r="C325" s="63">
        <v>53778.12</v>
      </c>
    </row>
    <row r="326" spans="1:3" ht="16.5" hidden="1" customHeight="1">
      <c r="A326" s="60">
        <v>95</v>
      </c>
      <c r="B326" s="61" t="s">
        <v>111</v>
      </c>
      <c r="C326" s="63">
        <v>5174.3999999999996</v>
      </c>
    </row>
    <row r="327" spans="1:3" ht="16.5" hidden="1" customHeight="1">
      <c r="A327" s="60">
        <v>96</v>
      </c>
      <c r="B327" s="61" t="s">
        <v>111</v>
      </c>
      <c r="C327" s="63">
        <v>72650.95</v>
      </c>
    </row>
    <row r="328" spans="1:3" ht="16.5" hidden="1" customHeight="1">
      <c r="A328" s="60">
        <v>97</v>
      </c>
      <c r="B328" s="61" t="s">
        <v>111</v>
      </c>
      <c r="C328" s="63">
        <v>4973.1000000000004</v>
      </c>
    </row>
    <row r="329" spans="1:3" ht="16.5" hidden="1" customHeight="1">
      <c r="A329" s="60">
        <v>98</v>
      </c>
      <c r="B329" s="61" t="s">
        <v>111</v>
      </c>
      <c r="C329" s="63">
        <v>4752</v>
      </c>
    </row>
    <row r="330" spans="1:3" ht="16.5" hidden="1" customHeight="1">
      <c r="A330" s="60">
        <v>99</v>
      </c>
      <c r="B330" s="61" t="s">
        <v>111</v>
      </c>
      <c r="C330" s="63">
        <v>24393.599999999999</v>
      </c>
    </row>
    <row r="331" spans="1:3" ht="16.5" hidden="1" customHeight="1">
      <c r="A331" s="60">
        <v>100</v>
      </c>
      <c r="B331" s="65" t="s">
        <v>111</v>
      </c>
      <c r="C331" s="66">
        <v>258637.51</v>
      </c>
    </row>
    <row r="332" spans="1:3" ht="16.5" hidden="1" customHeight="1">
      <c r="A332" s="60">
        <v>101</v>
      </c>
      <c r="B332" s="61" t="s">
        <v>111</v>
      </c>
      <c r="C332" s="63">
        <v>24076.34</v>
      </c>
    </row>
    <row r="333" spans="1:3" ht="16.5" hidden="1" customHeight="1">
      <c r="A333" s="60">
        <v>102</v>
      </c>
      <c r="B333" s="61" t="s">
        <v>111</v>
      </c>
      <c r="C333" s="63">
        <v>64109.72</v>
      </c>
    </row>
    <row r="334" spans="1:3" ht="16.5" hidden="1" customHeight="1">
      <c r="A334" s="60">
        <v>103</v>
      </c>
      <c r="B334" s="61" t="s">
        <v>111</v>
      </c>
      <c r="C334" s="63">
        <v>2849.24</v>
      </c>
    </row>
    <row r="335" spans="1:3" ht="16.5" hidden="1" customHeight="1">
      <c r="A335" s="60">
        <v>104</v>
      </c>
      <c r="B335" s="61" t="s">
        <v>111</v>
      </c>
      <c r="C335" s="63">
        <v>3900.75</v>
      </c>
    </row>
    <row r="336" spans="1:3" ht="16.5" hidden="1" customHeight="1">
      <c r="A336" s="60">
        <v>105</v>
      </c>
      <c r="B336" s="61" t="s">
        <v>111</v>
      </c>
      <c r="C336" s="63">
        <v>43705.2</v>
      </c>
    </row>
    <row r="337" spans="1:3" ht="16.5" hidden="1" customHeight="1">
      <c r="A337" s="60">
        <v>106</v>
      </c>
      <c r="B337" s="61" t="s">
        <v>111</v>
      </c>
      <c r="C337" s="63">
        <v>96379.69</v>
      </c>
    </row>
    <row r="338" spans="1:3" ht="16.5" hidden="1" customHeight="1">
      <c r="A338" s="60">
        <v>107</v>
      </c>
      <c r="B338" s="61" t="s">
        <v>111</v>
      </c>
      <c r="C338" s="63">
        <v>148770.47</v>
      </c>
    </row>
    <row r="339" spans="1:3" ht="16.5" hidden="1" customHeight="1">
      <c r="A339" s="60">
        <v>108</v>
      </c>
      <c r="B339" s="61" t="s">
        <v>111</v>
      </c>
      <c r="C339" s="63">
        <v>14553</v>
      </c>
    </row>
    <row r="340" spans="1:3" ht="16.5" hidden="1" customHeight="1">
      <c r="A340" s="60">
        <v>109</v>
      </c>
      <c r="B340" s="61" t="s">
        <v>111</v>
      </c>
      <c r="C340" s="63">
        <v>34273.72</v>
      </c>
    </row>
    <row r="341" spans="1:3" ht="16.5" hidden="1" customHeight="1">
      <c r="A341" s="60">
        <v>110</v>
      </c>
      <c r="B341" s="61" t="s">
        <v>111</v>
      </c>
      <c r="C341" s="63">
        <v>4128.3</v>
      </c>
    </row>
    <row r="342" spans="1:3" ht="16.5" hidden="1" customHeight="1">
      <c r="A342" s="60">
        <v>111</v>
      </c>
      <c r="B342" s="61" t="s">
        <v>111</v>
      </c>
      <c r="C342" s="63">
        <v>12503.84</v>
      </c>
    </row>
    <row r="343" spans="1:3" ht="16.5" hidden="1" customHeight="1">
      <c r="A343" s="60">
        <v>112</v>
      </c>
      <c r="B343" s="61" t="s">
        <v>111</v>
      </c>
      <c r="C343" s="63">
        <v>23560.04</v>
      </c>
    </row>
    <row r="344" spans="1:3" ht="16.5" hidden="1" customHeight="1">
      <c r="A344" s="60">
        <v>113</v>
      </c>
      <c r="B344" s="61" t="s">
        <v>111</v>
      </c>
      <c r="C344" s="63">
        <v>10050.01</v>
      </c>
    </row>
    <row r="345" spans="1:3" ht="16.5" hidden="1" customHeight="1">
      <c r="A345" s="60">
        <v>114</v>
      </c>
      <c r="B345" s="61" t="s">
        <v>111</v>
      </c>
      <c r="C345" s="63">
        <v>3360.5</v>
      </c>
    </row>
    <row r="346" spans="1:3" ht="16.5" hidden="1" customHeight="1">
      <c r="A346" s="60">
        <v>115</v>
      </c>
      <c r="B346" s="61" t="s">
        <v>111</v>
      </c>
      <c r="C346" s="63">
        <v>27830</v>
      </c>
    </row>
    <row r="347" spans="1:3" ht="16.5" hidden="1" customHeight="1">
      <c r="A347" s="60">
        <v>116</v>
      </c>
      <c r="B347" s="61" t="s">
        <v>111</v>
      </c>
      <c r="C347" s="63">
        <v>1881</v>
      </c>
    </row>
    <row r="348" spans="1:3" ht="16.5" hidden="1" customHeight="1">
      <c r="A348" s="60">
        <v>117</v>
      </c>
      <c r="B348" s="61" t="s">
        <v>111</v>
      </c>
      <c r="C348" s="63">
        <v>37780.080000000002</v>
      </c>
    </row>
    <row r="349" spans="1:3" ht="16.5" hidden="1" customHeight="1">
      <c r="A349" s="60">
        <v>118</v>
      </c>
      <c r="B349" s="61" t="s">
        <v>111</v>
      </c>
      <c r="C349" s="63">
        <v>32373.32</v>
      </c>
    </row>
    <row r="350" spans="1:3" ht="16.5" hidden="1" customHeight="1">
      <c r="A350" s="60">
        <v>119</v>
      </c>
      <c r="B350" s="61" t="s">
        <v>111</v>
      </c>
      <c r="C350" s="63">
        <v>28104.67</v>
      </c>
    </row>
    <row r="351" spans="1:3" ht="16.5" hidden="1" customHeight="1">
      <c r="A351" s="60">
        <v>120</v>
      </c>
      <c r="B351" s="61" t="s">
        <v>111</v>
      </c>
      <c r="C351" s="63">
        <v>44970.71</v>
      </c>
    </row>
    <row r="352" spans="1:3" ht="16.5" hidden="1" customHeight="1">
      <c r="A352" s="60">
        <v>121</v>
      </c>
      <c r="B352" s="61" t="s">
        <v>111</v>
      </c>
      <c r="C352" s="63">
        <v>765115.05</v>
      </c>
    </row>
    <row r="353" spans="1:3" ht="16.5" hidden="1" customHeight="1">
      <c r="A353" s="60">
        <v>122</v>
      </c>
      <c r="B353" s="61" t="s">
        <v>111</v>
      </c>
      <c r="C353" s="63">
        <v>32670</v>
      </c>
    </row>
    <row r="354" spans="1:3" ht="16.5" hidden="1" customHeight="1">
      <c r="A354" s="60">
        <v>123</v>
      </c>
      <c r="B354" s="61" t="s">
        <v>111</v>
      </c>
      <c r="C354" s="63">
        <v>13068</v>
      </c>
    </row>
    <row r="355" spans="1:3" ht="16.5" hidden="1" customHeight="1">
      <c r="A355" s="60">
        <v>124</v>
      </c>
      <c r="B355" s="61" t="s">
        <v>111</v>
      </c>
      <c r="C355" s="63">
        <v>1232</v>
      </c>
    </row>
    <row r="356" spans="1:3" ht="16.5" hidden="1" customHeight="1">
      <c r="A356" s="60">
        <v>125</v>
      </c>
      <c r="B356" s="61" t="s">
        <v>111</v>
      </c>
      <c r="C356" s="63">
        <v>114210.98</v>
      </c>
    </row>
    <row r="357" spans="1:3" ht="16.5" hidden="1" customHeight="1">
      <c r="A357" s="60">
        <v>126</v>
      </c>
      <c r="B357" s="61" t="s">
        <v>111</v>
      </c>
      <c r="C357" s="63">
        <v>32513.81</v>
      </c>
    </row>
    <row r="358" spans="1:3" ht="16.5" hidden="1" customHeight="1">
      <c r="A358" s="60">
        <v>127</v>
      </c>
      <c r="B358" s="61" t="s">
        <v>111</v>
      </c>
      <c r="C358" s="63">
        <v>1823574.91</v>
      </c>
    </row>
    <row r="359" spans="1:3" ht="16.5" hidden="1" customHeight="1">
      <c r="A359" s="60">
        <v>128</v>
      </c>
      <c r="B359" s="61" t="s">
        <v>111</v>
      </c>
      <c r="C359" s="63">
        <v>936240</v>
      </c>
    </row>
    <row r="360" spans="1:3" ht="16.5" hidden="1" customHeight="1">
      <c r="A360" s="60">
        <v>129</v>
      </c>
      <c r="B360" s="61" t="s">
        <v>111</v>
      </c>
      <c r="C360" s="63">
        <v>34328.06</v>
      </c>
    </row>
    <row r="361" spans="1:3" ht="16.5" hidden="1" customHeight="1">
      <c r="A361" s="60">
        <v>130</v>
      </c>
      <c r="B361" s="61" t="s">
        <v>111</v>
      </c>
      <c r="C361" s="63">
        <v>12503.84</v>
      </c>
    </row>
    <row r="362" spans="1:3" ht="16.5" hidden="1" customHeight="1">
      <c r="A362" s="60">
        <v>131</v>
      </c>
      <c r="B362" s="61" t="s">
        <v>111</v>
      </c>
      <c r="C362" s="63">
        <v>22468.16</v>
      </c>
    </row>
    <row r="363" spans="1:3" ht="16.5" hidden="1" customHeight="1">
      <c r="A363" s="60">
        <v>132</v>
      </c>
      <c r="B363" s="61" t="s">
        <v>111</v>
      </c>
      <c r="C363" s="63">
        <v>178929.6</v>
      </c>
    </row>
    <row r="364" spans="1:3" ht="16.5" hidden="1" customHeight="1">
      <c r="A364" s="60">
        <v>133</v>
      </c>
      <c r="B364" s="61" t="s">
        <v>111</v>
      </c>
      <c r="C364" s="63">
        <v>7845.64</v>
      </c>
    </row>
    <row r="365" spans="1:3" ht="16.5" hidden="1" customHeight="1">
      <c r="A365" s="60">
        <v>134</v>
      </c>
      <c r="B365" s="61" t="s">
        <v>111</v>
      </c>
      <c r="C365" s="63">
        <v>3969.14</v>
      </c>
    </row>
    <row r="366" spans="1:3" ht="16.5" hidden="1" customHeight="1">
      <c r="A366" s="60">
        <v>135</v>
      </c>
      <c r="B366" s="61" t="s">
        <v>111</v>
      </c>
      <c r="C366" s="63">
        <v>1623.2</v>
      </c>
    </row>
    <row r="367" spans="1:3" ht="16.5" hidden="1" customHeight="1">
      <c r="A367" s="60">
        <v>136</v>
      </c>
      <c r="B367" s="61" t="s">
        <v>111</v>
      </c>
      <c r="C367" s="63">
        <v>19644.349999999999</v>
      </c>
    </row>
    <row r="368" spans="1:3" ht="16.5" hidden="1" customHeight="1">
      <c r="A368" s="60">
        <v>137</v>
      </c>
      <c r="B368" s="61" t="s">
        <v>111</v>
      </c>
      <c r="C368" s="63">
        <v>1278.78</v>
      </c>
    </row>
    <row r="369" spans="1:3" ht="16.5" hidden="1" customHeight="1">
      <c r="A369" s="60">
        <v>138</v>
      </c>
      <c r="B369" s="61" t="s">
        <v>111</v>
      </c>
      <c r="C369" s="63">
        <v>313175.81</v>
      </c>
    </row>
    <row r="370" spans="1:3" ht="16.5" hidden="1" customHeight="1">
      <c r="A370" s="60">
        <v>139</v>
      </c>
      <c r="B370" s="61" t="s">
        <v>111</v>
      </c>
      <c r="C370" s="63">
        <v>118729.77</v>
      </c>
    </row>
    <row r="371" spans="1:3" ht="16.5" hidden="1" customHeight="1">
      <c r="A371" s="60">
        <v>140</v>
      </c>
      <c r="B371" s="61" t="s">
        <v>111</v>
      </c>
      <c r="C371" s="63">
        <v>44583.38</v>
      </c>
    </row>
    <row r="372" spans="1:3" ht="16.5" hidden="1" customHeight="1">
      <c r="A372" s="60">
        <v>141</v>
      </c>
      <c r="B372" s="61" t="s">
        <v>111</v>
      </c>
      <c r="C372" s="63">
        <v>286116.33</v>
      </c>
    </row>
    <row r="373" spans="1:3" ht="16.5" hidden="1" customHeight="1">
      <c r="A373" s="60">
        <v>142</v>
      </c>
      <c r="B373" s="61" t="s">
        <v>111</v>
      </c>
      <c r="C373" s="63">
        <v>198742</v>
      </c>
    </row>
    <row r="374" spans="1:3" ht="16.5" hidden="1" customHeight="1">
      <c r="A374" s="60">
        <v>143</v>
      </c>
      <c r="B374" s="61" t="s">
        <v>111</v>
      </c>
      <c r="C374" s="63">
        <v>78485.72</v>
      </c>
    </row>
    <row r="375" spans="1:3" ht="16.5" hidden="1" customHeight="1">
      <c r="A375" s="60">
        <v>144</v>
      </c>
      <c r="B375" s="61" t="s">
        <v>111</v>
      </c>
      <c r="C375" s="63">
        <v>399000</v>
      </c>
    </row>
    <row r="376" spans="1:3" ht="16.5" hidden="1" customHeight="1">
      <c r="A376" s="60">
        <v>145</v>
      </c>
      <c r="B376" s="61" t="s">
        <v>111</v>
      </c>
      <c r="C376" s="63">
        <v>122141.26</v>
      </c>
    </row>
    <row r="377" spans="1:3" ht="16.5" hidden="1" customHeight="1">
      <c r="A377" s="60">
        <v>146</v>
      </c>
      <c r="B377" s="61" t="s">
        <v>111</v>
      </c>
      <c r="C377" s="63">
        <v>122178.42</v>
      </c>
    </row>
    <row r="378" spans="1:3" ht="16.5" hidden="1" customHeight="1">
      <c r="A378" s="60">
        <v>147</v>
      </c>
      <c r="B378" s="61" t="s">
        <v>111</v>
      </c>
      <c r="C378" s="63">
        <v>25705.85</v>
      </c>
    </row>
    <row r="379" spans="1:3" ht="16.5" hidden="1" customHeight="1">
      <c r="A379" s="60">
        <v>148</v>
      </c>
      <c r="B379" s="61" t="s">
        <v>111</v>
      </c>
      <c r="C379" s="63">
        <v>3100.02</v>
      </c>
    </row>
    <row r="380" spans="1:3" ht="16.5" hidden="1" customHeight="1">
      <c r="A380" s="60">
        <v>149</v>
      </c>
      <c r="B380" s="61" t="s">
        <v>111</v>
      </c>
      <c r="C380" s="63">
        <v>2863.53</v>
      </c>
    </row>
    <row r="381" spans="1:3" ht="16.5" hidden="1" customHeight="1">
      <c r="A381" s="60">
        <v>150</v>
      </c>
      <c r="B381" s="61" t="s">
        <v>111</v>
      </c>
      <c r="C381" s="63">
        <v>3976.67</v>
      </c>
    </row>
    <row r="382" spans="1:3" ht="16.5" hidden="1" customHeight="1">
      <c r="A382" s="60">
        <v>151</v>
      </c>
      <c r="B382" s="61" t="s">
        <v>111</v>
      </c>
      <c r="C382" s="63">
        <v>6340.4</v>
      </c>
    </row>
    <row r="383" spans="1:3" ht="16.5" hidden="1" customHeight="1">
      <c r="A383" s="60">
        <v>152</v>
      </c>
      <c r="B383" s="61" t="s">
        <v>111</v>
      </c>
      <c r="C383" s="63">
        <v>10817.4</v>
      </c>
    </row>
    <row r="384" spans="1:3" ht="16.5" hidden="1" customHeight="1">
      <c r="A384" s="60">
        <v>153</v>
      </c>
      <c r="B384" s="61" t="s">
        <v>111</v>
      </c>
      <c r="C384" s="63">
        <v>522.72</v>
      </c>
    </row>
    <row r="385" spans="1:3" ht="16.5" hidden="1" customHeight="1">
      <c r="A385" s="60">
        <v>154</v>
      </c>
      <c r="B385" s="61" t="s">
        <v>111</v>
      </c>
      <c r="C385" s="63">
        <v>2752.99</v>
      </c>
    </row>
    <row r="386" spans="1:3" ht="16.5" hidden="1" customHeight="1">
      <c r="A386" s="60">
        <v>155</v>
      </c>
      <c r="B386" s="61" t="s">
        <v>111</v>
      </c>
      <c r="C386" s="63">
        <v>2482.92</v>
      </c>
    </row>
    <row r="387" spans="1:3" ht="16.5" hidden="1" customHeight="1">
      <c r="A387" s="60">
        <v>156</v>
      </c>
      <c r="B387" s="61" t="s">
        <v>111</v>
      </c>
      <c r="C387" s="63">
        <v>2139.2800000000002</v>
      </c>
    </row>
    <row r="388" spans="1:3" ht="16.5" hidden="1" customHeight="1">
      <c r="A388" s="60">
        <v>157</v>
      </c>
      <c r="B388" s="61" t="s">
        <v>111</v>
      </c>
      <c r="C388" s="63">
        <v>390.1</v>
      </c>
    </row>
    <row r="389" spans="1:3" ht="16.5" hidden="1" customHeight="1">
      <c r="A389" s="60">
        <v>158</v>
      </c>
      <c r="B389" s="61" t="s">
        <v>111</v>
      </c>
      <c r="C389" s="63">
        <v>696.96</v>
      </c>
    </row>
    <row r="390" spans="1:3" ht="16.5" hidden="1" customHeight="1">
      <c r="A390" s="60">
        <v>159</v>
      </c>
      <c r="B390" s="61" t="s">
        <v>111</v>
      </c>
      <c r="C390" s="63">
        <v>21379.57</v>
      </c>
    </row>
    <row r="391" spans="1:3" ht="16.5" hidden="1" customHeight="1">
      <c r="A391" s="60">
        <v>160</v>
      </c>
      <c r="B391" s="61" t="s">
        <v>111</v>
      </c>
      <c r="C391" s="63">
        <v>59022.35</v>
      </c>
    </row>
    <row r="392" spans="1:3" ht="16.5" hidden="1" customHeight="1">
      <c r="A392" s="60">
        <v>161</v>
      </c>
      <c r="B392" s="61" t="s">
        <v>111</v>
      </c>
      <c r="C392" s="63">
        <v>31688.880000000001</v>
      </c>
    </row>
    <row r="393" spans="1:3" ht="16.5" hidden="1" customHeight="1">
      <c r="A393" s="60">
        <v>162</v>
      </c>
      <c r="B393" s="61" t="s">
        <v>111</v>
      </c>
      <c r="C393" s="63">
        <v>23945.4</v>
      </c>
    </row>
    <row r="394" spans="1:3" ht="16.5" hidden="1" customHeight="1">
      <c r="A394" s="60">
        <v>163</v>
      </c>
      <c r="B394" s="61" t="s">
        <v>111</v>
      </c>
      <c r="C394" s="63">
        <v>62299.47</v>
      </c>
    </row>
    <row r="395" spans="1:3" ht="16.5" hidden="1" customHeight="1">
      <c r="A395" s="60">
        <v>164</v>
      </c>
      <c r="B395" s="61" t="s">
        <v>111</v>
      </c>
      <c r="C395" s="63">
        <v>198960.01</v>
      </c>
    </row>
    <row r="396" spans="1:3" ht="16.5" hidden="1" customHeight="1">
      <c r="A396" s="60">
        <v>165</v>
      </c>
      <c r="B396" s="61" t="s">
        <v>111</v>
      </c>
      <c r="C396" s="63">
        <v>26620</v>
      </c>
    </row>
    <row r="397" spans="1:3" ht="16.5" hidden="1" customHeight="1">
      <c r="A397" s="60">
        <v>166</v>
      </c>
      <c r="B397" s="61" t="s">
        <v>111</v>
      </c>
      <c r="C397" s="63">
        <v>410560.19</v>
      </c>
    </row>
    <row r="398" spans="1:3" ht="16.5" hidden="1" customHeight="1">
      <c r="A398" s="60">
        <v>167</v>
      </c>
      <c r="B398" s="61" t="s">
        <v>111</v>
      </c>
      <c r="C398" s="63">
        <v>15553.05</v>
      </c>
    </row>
    <row r="399" spans="1:3" ht="16.5" hidden="1" customHeight="1">
      <c r="A399" s="60">
        <v>168</v>
      </c>
      <c r="B399" s="61" t="s">
        <v>111</v>
      </c>
      <c r="C399" s="63">
        <v>209022.22</v>
      </c>
    </row>
    <row r="400" spans="1:3" ht="16.5" hidden="1" customHeight="1">
      <c r="A400" s="60">
        <v>169</v>
      </c>
      <c r="B400" s="61" t="s">
        <v>111</v>
      </c>
      <c r="C400" s="63">
        <v>55377.5</v>
      </c>
    </row>
    <row r="401" spans="1:3" ht="16.5" hidden="1" customHeight="1">
      <c r="A401" s="60">
        <v>170</v>
      </c>
      <c r="B401" s="61" t="s">
        <v>111</v>
      </c>
      <c r="C401" s="63">
        <v>85319.11</v>
      </c>
    </row>
    <row r="402" spans="1:3" ht="16.5" hidden="1" customHeight="1">
      <c r="A402" s="60">
        <v>171</v>
      </c>
      <c r="B402" s="61" t="s">
        <v>111</v>
      </c>
      <c r="C402" s="63">
        <v>305948.5</v>
      </c>
    </row>
    <row r="403" spans="1:3" ht="16.5" hidden="1" customHeight="1">
      <c r="A403" s="60">
        <v>172</v>
      </c>
      <c r="B403" s="61" t="s">
        <v>111</v>
      </c>
      <c r="C403" s="63">
        <v>284832.59999999998</v>
      </c>
    </row>
    <row r="404" spans="1:3" ht="16.5" hidden="1" customHeight="1">
      <c r="A404" s="60">
        <v>173</v>
      </c>
      <c r="B404" s="61" t="s">
        <v>111</v>
      </c>
      <c r="C404" s="63">
        <v>607534.86</v>
      </c>
    </row>
    <row r="405" spans="1:3" s="65" customFormat="1" ht="16.5" hidden="1" customHeight="1">
      <c r="A405" s="60">
        <v>174</v>
      </c>
      <c r="B405" s="61" t="s">
        <v>111</v>
      </c>
      <c r="C405" s="63">
        <v>579832</v>
      </c>
    </row>
    <row r="406" spans="1:3" ht="16.5" hidden="1" customHeight="1">
      <c r="A406" s="60">
        <v>175</v>
      </c>
      <c r="B406" s="61" t="s">
        <v>111</v>
      </c>
      <c r="C406" s="63">
        <v>80779.009999999995</v>
      </c>
    </row>
    <row r="407" spans="1:3" ht="16.5" hidden="1" customHeight="1">
      <c r="A407" s="60">
        <v>176</v>
      </c>
      <c r="B407" s="61" t="s">
        <v>111</v>
      </c>
      <c r="C407" s="63">
        <v>46924.3</v>
      </c>
    </row>
    <row r="408" spans="1:3" ht="16.5" hidden="1" customHeight="1">
      <c r="A408" s="60">
        <v>177</v>
      </c>
      <c r="B408" s="65" t="s">
        <v>111</v>
      </c>
      <c r="C408" s="66">
        <v>204792</v>
      </c>
    </row>
    <row r="409" spans="1:3" ht="16.5" hidden="1" customHeight="1">
      <c r="A409" s="60">
        <v>178</v>
      </c>
      <c r="B409" s="65" t="s">
        <v>111</v>
      </c>
      <c r="C409" s="66">
        <v>62752</v>
      </c>
    </row>
    <row r="410" spans="1:3" ht="16.5" hidden="1" customHeight="1">
      <c r="A410" s="60">
        <v>179</v>
      </c>
      <c r="B410" s="65" t="s">
        <v>111</v>
      </c>
      <c r="C410" s="66">
        <v>101600</v>
      </c>
    </row>
    <row r="411" spans="1:3" ht="16.5" hidden="1" customHeight="1">
      <c r="A411" s="60">
        <v>180</v>
      </c>
      <c r="B411" s="65" t="s">
        <v>111</v>
      </c>
      <c r="C411" s="66">
        <v>50880</v>
      </c>
    </row>
    <row r="412" spans="1:3" ht="16.5" hidden="1" customHeight="1">
      <c r="A412" s="60">
        <v>181</v>
      </c>
      <c r="B412" s="65" t="s">
        <v>111</v>
      </c>
      <c r="C412" s="66">
        <v>451136</v>
      </c>
    </row>
    <row r="413" spans="1:3" ht="16.5" hidden="1" customHeight="1">
      <c r="A413" s="60">
        <v>182</v>
      </c>
      <c r="B413" s="65" t="s">
        <v>111</v>
      </c>
      <c r="C413" s="66">
        <v>57960</v>
      </c>
    </row>
    <row r="414" spans="1:3" ht="16.5" hidden="1" customHeight="1">
      <c r="A414" s="60">
        <v>183</v>
      </c>
      <c r="B414" s="65" t="s">
        <v>111</v>
      </c>
      <c r="C414" s="66">
        <v>32760</v>
      </c>
    </row>
    <row r="415" spans="1:3" ht="16.5" hidden="1" customHeight="1">
      <c r="A415" s="60">
        <v>184</v>
      </c>
      <c r="B415" s="65" t="s">
        <v>111</v>
      </c>
      <c r="C415" s="66">
        <v>154929.60000000001</v>
      </c>
    </row>
    <row r="416" spans="1:3" ht="16.5" hidden="1" customHeight="1">
      <c r="A416" s="60">
        <v>185</v>
      </c>
      <c r="B416" s="65" t="s">
        <v>111</v>
      </c>
      <c r="C416" s="66">
        <v>171720</v>
      </c>
    </row>
    <row r="417" spans="1:3" ht="16.5" hidden="1" customHeight="1">
      <c r="A417" s="60">
        <v>186</v>
      </c>
      <c r="B417" s="65" t="s">
        <v>111</v>
      </c>
      <c r="C417" s="66">
        <v>42400</v>
      </c>
    </row>
    <row r="418" spans="1:3" ht="16.5" hidden="1" customHeight="1">
      <c r="A418" s="60">
        <v>187</v>
      </c>
      <c r="B418" s="65" t="s">
        <v>111</v>
      </c>
      <c r="C418" s="66">
        <v>11340</v>
      </c>
    </row>
    <row r="419" spans="1:3" ht="16.5" hidden="1" customHeight="1">
      <c r="A419" s="60">
        <v>188</v>
      </c>
      <c r="B419" s="65" t="s">
        <v>111</v>
      </c>
      <c r="C419" s="66">
        <v>37800</v>
      </c>
    </row>
    <row r="420" spans="1:3" ht="16.5" hidden="1" customHeight="1">
      <c r="A420" s="60">
        <v>189</v>
      </c>
      <c r="B420" s="65" t="s">
        <v>111</v>
      </c>
      <c r="C420" s="66">
        <v>3024</v>
      </c>
    </row>
    <row r="421" spans="1:3" ht="16.5" hidden="1" customHeight="1">
      <c r="A421" s="60">
        <v>190</v>
      </c>
      <c r="B421" s="65" t="s">
        <v>111</v>
      </c>
      <c r="C421" s="66">
        <v>80560</v>
      </c>
    </row>
    <row r="422" spans="1:3" ht="16.5" hidden="1" customHeight="1">
      <c r="A422" s="60">
        <v>191</v>
      </c>
      <c r="B422" s="65" t="s">
        <v>111</v>
      </c>
      <c r="C422" s="66">
        <v>254400</v>
      </c>
    </row>
    <row r="423" spans="1:3" ht="16.5" hidden="1" customHeight="1">
      <c r="A423" s="60">
        <v>192</v>
      </c>
      <c r="B423" s="65" t="s">
        <v>111</v>
      </c>
      <c r="C423" s="66">
        <v>182320</v>
      </c>
    </row>
    <row r="424" spans="1:3" ht="16.5" hidden="1" customHeight="1">
      <c r="A424" s="60">
        <v>193</v>
      </c>
      <c r="B424" s="65" t="s">
        <v>111</v>
      </c>
      <c r="C424" s="66">
        <v>110664</v>
      </c>
    </row>
    <row r="425" spans="1:3" ht="16.5" hidden="1" customHeight="1">
      <c r="A425" s="60">
        <v>194</v>
      </c>
      <c r="B425" s="65" t="s">
        <v>111</v>
      </c>
      <c r="C425" s="66">
        <v>480112.16</v>
      </c>
    </row>
    <row r="426" spans="1:3" ht="16.5" hidden="1" customHeight="1">
      <c r="A426" s="60">
        <v>195</v>
      </c>
      <c r="B426" s="65" t="s">
        <v>111</v>
      </c>
      <c r="C426" s="66">
        <v>491305.76</v>
      </c>
    </row>
    <row r="427" spans="1:3" ht="16.5" hidden="1" customHeight="1">
      <c r="A427" s="60">
        <v>196</v>
      </c>
      <c r="B427" s="65" t="s">
        <v>111</v>
      </c>
      <c r="C427" s="66">
        <v>11872</v>
      </c>
    </row>
    <row r="428" spans="1:3" ht="16.5" hidden="1" customHeight="1">
      <c r="A428" s="60">
        <v>197</v>
      </c>
      <c r="B428" s="65" t="s">
        <v>111</v>
      </c>
      <c r="C428" s="66">
        <v>195888</v>
      </c>
    </row>
    <row r="429" spans="1:3" ht="16.5" hidden="1" customHeight="1">
      <c r="A429" s="60">
        <v>198</v>
      </c>
      <c r="B429" s="65" t="s">
        <v>111</v>
      </c>
      <c r="C429" s="66">
        <v>32393.599999999999</v>
      </c>
    </row>
    <row r="430" spans="1:3" ht="16.5" hidden="1" customHeight="1">
      <c r="A430" s="60">
        <v>199</v>
      </c>
      <c r="B430" s="65" t="s">
        <v>111</v>
      </c>
      <c r="C430" s="66">
        <v>37312</v>
      </c>
    </row>
    <row r="431" spans="1:3" ht="16.5" hidden="1" customHeight="1">
      <c r="A431" s="60">
        <v>200</v>
      </c>
      <c r="B431" s="65" t="s">
        <v>111</v>
      </c>
      <c r="C431" s="66">
        <v>478712.96</v>
      </c>
    </row>
    <row r="432" spans="1:3" ht="16.5" hidden="1" customHeight="1">
      <c r="A432" s="60">
        <v>201</v>
      </c>
      <c r="B432" s="65" t="s">
        <v>111</v>
      </c>
      <c r="C432" s="66">
        <v>170448</v>
      </c>
    </row>
    <row r="433" spans="1:3" ht="16.5" hidden="1" customHeight="1">
      <c r="A433" s="60">
        <v>202</v>
      </c>
      <c r="B433" s="65" t="s">
        <v>111</v>
      </c>
      <c r="C433" s="66">
        <v>66992</v>
      </c>
    </row>
    <row r="434" spans="1:3" ht="16.5" hidden="1" customHeight="1">
      <c r="A434" s="60">
        <v>203</v>
      </c>
      <c r="B434" s="65" t="s">
        <v>111</v>
      </c>
      <c r="C434" s="66">
        <v>250584</v>
      </c>
    </row>
    <row r="435" spans="1:3" ht="16.5" hidden="1" customHeight="1">
      <c r="A435" s="60">
        <v>204</v>
      </c>
      <c r="B435" s="65" t="s">
        <v>111</v>
      </c>
      <c r="C435" s="66">
        <v>35616</v>
      </c>
    </row>
    <row r="436" spans="1:3" ht="16.5" hidden="1" customHeight="1">
      <c r="A436" s="60">
        <v>205</v>
      </c>
      <c r="B436" s="65" t="s">
        <v>111</v>
      </c>
      <c r="C436" s="66">
        <v>42400</v>
      </c>
    </row>
    <row r="437" spans="1:3" ht="16.5" hidden="1" customHeight="1">
      <c r="A437" s="60">
        <v>206</v>
      </c>
      <c r="B437" s="65" t="s">
        <v>111</v>
      </c>
      <c r="C437" s="66">
        <v>61056</v>
      </c>
    </row>
    <row r="438" spans="1:3" ht="16.5" hidden="1" customHeight="1">
      <c r="A438" s="60">
        <v>207</v>
      </c>
      <c r="B438" s="61" t="s">
        <v>111</v>
      </c>
      <c r="C438" s="63">
        <v>590480</v>
      </c>
    </row>
    <row r="439" spans="1:3" ht="16.5" hidden="1" customHeight="1">
      <c r="A439" s="60">
        <v>208</v>
      </c>
      <c r="B439" s="65" t="s">
        <v>111</v>
      </c>
      <c r="C439" s="66">
        <v>7208</v>
      </c>
    </row>
    <row r="440" spans="1:3" ht="16.5" hidden="1" customHeight="1">
      <c r="A440" s="60">
        <v>209</v>
      </c>
      <c r="B440" s="65" t="s">
        <v>111</v>
      </c>
      <c r="C440" s="66">
        <v>8064</v>
      </c>
    </row>
    <row r="441" spans="1:3" ht="16.5" hidden="1" customHeight="1">
      <c r="A441" s="60">
        <v>210</v>
      </c>
      <c r="B441" s="65" t="s">
        <v>111</v>
      </c>
      <c r="C441" s="66">
        <v>7392</v>
      </c>
    </row>
    <row r="442" spans="1:3" ht="16.5" hidden="1" customHeight="1">
      <c r="A442" s="60">
        <v>211</v>
      </c>
      <c r="B442" s="65" t="s">
        <v>111</v>
      </c>
      <c r="C442" s="66">
        <v>10600</v>
      </c>
    </row>
    <row r="443" spans="1:3" ht="16.5" hidden="1" customHeight="1">
      <c r="A443" s="60">
        <v>212</v>
      </c>
      <c r="B443" s="65" t="s">
        <v>111</v>
      </c>
      <c r="C443" s="66">
        <v>13104</v>
      </c>
    </row>
    <row r="444" spans="1:3" ht="16.5" hidden="1" customHeight="1">
      <c r="A444" s="60">
        <v>213</v>
      </c>
      <c r="B444" s="65" t="s">
        <v>111</v>
      </c>
      <c r="C444" s="66">
        <v>35280</v>
      </c>
    </row>
    <row r="445" spans="1:3" ht="16.5" hidden="1" customHeight="1">
      <c r="A445" s="60">
        <v>214</v>
      </c>
      <c r="B445" s="65" t="s">
        <v>111</v>
      </c>
      <c r="C445" s="66">
        <v>5040</v>
      </c>
    </row>
    <row r="446" spans="1:3" ht="16.5" hidden="1" customHeight="1">
      <c r="A446" s="60">
        <v>215</v>
      </c>
      <c r="B446" s="65" t="s">
        <v>111</v>
      </c>
      <c r="C446" s="66">
        <v>25440</v>
      </c>
    </row>
    <row r="447" spans="1:3" ht="16.5" hidden="1" customHeight="1">
      <c r="A447" s="60">
        <v>216</v>
      </c>
      <c r="B447" s="65" t="s">
        <v>111</v>
      </c>
      <c r="C447" s="66">
        <v>45360</v>
      </c>
    </row>
    <row r="448" spans="1:3" ht="16.5" hidden="1" customHeight="1">
      <c r="A448" s="60">
        <v>217</v>
      </c>
      <c r="B448" s="65" t="s">
        <v>111</v>
      </c>
      <c r="C448" s="66">
        <v>52920</v>
      </c>
    </row>
    <row r="449" spans="1:3" ht="16.5" hidden="1" customHeight="1">
      <c r="A449" s="60">
        <v>218</v>
      </c>
      <c r="B449" s="65" t="s">
        <v>111</v>
      </c>
      <c r="C449" s="66">
        <v>25440</v>
      </c>
    </row>
    <row r="450" spans="1:3" ht="16.5" hidden="1" customHeight="1">
      <c r="A450" s="60">
        <v>219</v>
      </c>
      <c r="B450" s="65" t="s">
        <v>111</v>
      </c>
      <c r="C450" s="66">
        <v>84800</v>
      </c>
    </row>
    <row r="451" spans="1:3" ht="16.5" hidden="1" customHeight="1">
      <c r="A451" s="60">
        <v>220</v>
      </c>
      <c r="B451" s="65" t="s">
        <v>111</v>
      </c>
      <c r="C451" s="66">
        <v>51643.199999999997</v>
      </c>
    </row>
    <row r="452" spans="1:3" ht="16.5" hidden="1" customHeight="1">
      <c r="A452" s="60">
        <v>221</v>
      </c>
      <c r="B452" s="65" t="s">
        <v>111</v>
      </c>
      <c r="C452" s="66">
        <v>13568</v>
      </c>
    </row>
    <row r="453" spans="1:3" ht="16.5" hidden="1" customHeight="1">
      <c r="A453" s="60">
        <v>222</v>
      </c>
      <c r="B453" s="65" t="s">
        <v>111</v>
      </c>
      <c r="C453" s="66">
        <v>10176</v>
      </c>
    </row>
    <row r="454" spans="1:3" ht="16.5" hidden="1" customHeight="1">
      <c r="A454" s="60">
        <v>223</v>
      </c>
      <c r="B454" s="61" t="s">
        <v>111</v>
      </c>
      <c r="C454" s="63">
        <v>474880</v>
      </c>
    </row>
    <row r="455" spans="1:3" ht="16.5" hidden="1" customHeight="1">
      <c r="A455" s="60">
        <v>224</v>
      </c>
      <c r="B455" s="61" t="s">
        <v>111</v>
      </c>
      <c r="C455" s="63">
        <v>23744</v>
      </c>
    </row>
    <row r="456" spans="1:3" s="65" customFormat="1" ht="16.5" hidden="1" customHeight="1">
      <c r="A456" s="60">
        <v>225</v>
      </c>
      <c r="B456" s="61" t="s">
        <v>111</v>
      </c>
      <c r="C456" s="63">
        <v>194404</v>
      </c>
    </row>
    <row r="457" spans="1:3" s="65" customFormat="1" ht="16.5" hidden="1" customHeight="1">
      <c r="A457" s="60">
        <v>226</v>
      </c>
      <c r="B457" s="61" t="s">
        <v>111</v>
      </c>
      <c r="C457" s="63">
        <v>118720</v>
      </c>
    </row>
    <row r="458" spans="1:3" ht="16.5" hidden="1" customHeight="1">
      <c r="A458" s="60">
        <v>227</v>
      </c>
      <c r="B458" s="61" t="s">
        <v>111</v>
      </c>
      <c r="C458" s="63">
        <v>46200</v>
      </c>
    </row>
    <row r="459" spans="1:3" ht="16.5" hidden="1" customHeight="1">
      <c r="A459" s="60">
        <v>228</v>
      </c>
      <c r="B459" s="61" t="s">
        <v>111</v>
      </c>
      <c r="C459" s="63">
        <v>165911.20000000001</v>
      </c>
    </row>
    <row r="460" spans="1:3" ht="16.5" hidden="1" customHeight="1">
      <c r="A460" s="60">
        <v>229</v>
      </c>
      <c r="B460" s="61" t="s">
        <v>111</v>
      </c>
      <c r="C460" s="63">
        <v>53424</v>
      </c>
    </row>
    <row r="461" spans="1:3" ht="16.5" hidden="1" customHeight="1">
      <c r="A461" s="60">
        <v>230</v>
      </c>
      <c r="B461" s="61" t="s">
        <v>111</v>
      </c>
      <c r="C461" s="63">
        <v>101760</v>
      </c>
    </row>
    <row r="462" spans="1:3" ht="16.5" hidden="1" customHeight="1">
      <c r="A462" s="60">
        <v>231</v>
      </c>
      <c r="B462" s="61" t="s">
        <v>111</v>
      </c>
      <c r="C462" s="63">
        <v>194404</v>
      </c>
    </row>
    <row r="463" spans="1:3" ht="16.5" hidden="1" customHeight="1">
      <c r="A463" s="60">
        <v>232</v>
      </c>
      <c r="B463" s="61" t="s">
        <v>111</v>
      </c>
      <c r="C463" s="63">
        <v>19504</v>
      </c>
    </row>
    <row r="464" spans="1:3" ht="16.5" hidden="1" customHeight="1">
      <c r="A464" s="60">
        <v>233</v>
      </c>
      <c r="B464" s="61" t="s">
        <v>111</v>
      </c>
      <c r="C464" s="63">
        <v>24308</v>
      </c>
    </row>
    <row r="465" spans="1:3" ht="16.5" hidden="1" customHeight="1">
      <c r="A465" s="60">
        <v>234</v>
      </c>
      <c r="B465" s="61" t="s">
        <v>111</v>
      </c>
      <c r="C465" s="63">
        <v>13356</v>
      </c>
    </row>
    <row r="466" spans="1:3" ht="16.5" hidden="1" customHeight="1">
      <c r="A466" s="60">
        <v>235</v>
      </c>
      <c r="B466" s="61" t="s">
        <v>111</v>
      </c>
      <c r="C466" s="63">
        <v>68688</v>
      </c>
    </row>
    <row r="467" spans="1:3" ht="16.5" hidden="1" customHeight="1">
      <c r="A467" s="60">
        <v>236</v>
      </c>
      <c r="B467" s="61" t="s">
        <v>111</v>
      </c>
      <c r="C467" s="63">
        <v>4200</v>
      </c>
    </row>
    <row r="468" spans="1:3" ht="16.5" hidden="1" customHeight="1">
      <c r="A468" s="60">
        <v>237</v>
      </c>
      <c r="B468" s="61" t="s">
        <v>111</v>
      </c>
      <c r="C468" s="63">
        <v>37800</v>
      </c>
    </row>
    <row r="469" spans="1:3" ht="16.5" hidden="1" customHeight="1">
      <c r="A469" s="60">
        <v>238</v>
      </c>
      <c r="B469" s="61" t="s">
        <v>111</v>
      </c>
      <c r="C469" s="63">
        <v>22048</v>
      </c>
    </row>
    <row r="470" spans="1:3" ht="16.5" hidden="1" customHeight="1">
      <c r="A470" s="60">
        <v>239</v>
      </c>
      <c r="B470" s="61" t="s">
        <v>111</v>
      </c>
      <c r="C470" s="63">
        <v>229468.79999999999</v>
      </c>
    </row>
    <row r="471" spans="1:3" ht="16.5" hidden="1" customHeight="1">
      <c r="A471" s="60">
        <v>240</v>
      </c>
      <c r="B471" s="61" t="s">
        <v>111</v>
      </c>
      <c r="C471" s="63">
        <v>32563.200000000001</v>
      </c>
    </row>
    <row r="472" spans="1:3" ht="16.5" hidden="1" customHeight="1">
      <c r="A472" s="60">
        <v>241</v>
      </c>
      <c r="B472" s="61" t="s">
        <v>111</v>
      </c>
      <c r="C472" s="63">
        <v>124656</v>
      </c>
    </row>
    <row r="473" spans="1:3" ht="16.5" hidden="1" customHeight="1">
      <c r="A473" s="60">
        <v>242</v>
      </c>
      <c r="B473" s="61" t="s">
        <v>111</v>
      </c>
      <c r="C473" s="63">
        <v>106000</v>
      </c>
    </row>
    <row r="474" spans="1:3" ht="16.5" hidden="1" customHeight="1">
      <c r="A474" s="60">
        <v>243</v>
      </c>
      <c r="B474" s="61" t="s">
        <v>111</v>
      </c>
      <c r="C474" s="63">
        <v>6360</v>
      </c>
    </row>
    <row r="475" spans="1:3" ht="16.5" hidden="1" customHeight="1">
      <c r="A475" s="60">
        <v>244</v>
      </c>
      <c r="B475" s="61" t="s">
        <v>111</v>
      </c>
      <c r="C475" s="63">
        <v>127200</v>
      </c>
    </row>
    <row r="476" spans="1:3" ht="16.5" hidden="1" customHeight="1">
      <c r="A476" s="60">
        <v>245</v>
      </c>
      <c r="B476" s="61" t="s">
        <v>111</v>
      </c>
      <c r="C476" s="63">
        <v>14416</v>
      </c>
    </row>
    <row r="477" spans="1:3" ht="16.5" hidden="1" customHeight="1">
      <c r="A477" s="60">
        <v>246</v>
      </c>
      <c r="B477" s="61" t="s">
        <v>111</v>
      </c>
      <c r="C477" s="63">
        <v>120960</v>
      </c>
    </row>
    <row r="478" spans="1:3" ht="16.5" hidden="1" customHeight="1">
      <c r="A478" s="60">
        <v>247</v>
      </c>
      <c r="B478" s="61" t="s">
        <v>111</v>
      </c>
      <c r="C478" s="63">
        <v>76320</v>
      </c>
    </row>
    <row r="479" spans="1:3" ht="16.5" hidden="1" customHeight="1">
      <c r="A479" s="60">
        <v>248</v>
      </c>
      <c r="B479" s="61" t="s">
        <v>111</v>
      </c>
      <c r="C479" s="63">
        <v>25440</v>
      </c>
    </row>
    <row r="480" spans="1:3" ht="16.5" hidden="1" customHeight="1">
      <c r="A480" s="60">
        <v>249</v>
      </c>
      <c r="B480" s="61" t="s">
        <v>111</v>
      </c>
      <c r="C480" s="63">
        <v>7632</v>
      </c>
    </row>
    <row r="481" spans="1:3" ht="16.5" hidden="1" customHeight="1">
      <c r="A481" s="60">
        <v>250</v>
      </c>
      <c r="B481" s="61" t="s">
        <v>111</v>
      </c>
      <c r="C481" s="63">
        <v>33920</v>
      </c>
    </row>
    <row r="482" spans="1:3" ht="16.5" hidden="1" customHeight="1">
      <c r="A482" s="60">
        <v>251</v>
      </c>
      <c r="B482" s="61" t="s">
        <v>111</v>
      </c>
      <c r="C482" s="63">
        <v>69960</v>
      </c>
    </row>
    <row r="483" spans="1:3" ht="16.5" hidden="1" customHeight="1">
      <c r="A483" s="60">
        <v>252</v>
      </c>
      <c r="B483" s="61" t="s">
        <v>111</v>
      </c>
      <c r="C483" s="63">
        <v>9328</v>
      </c>
    </row>
    <row r="484" spans="1:3" ht="16.5" hidden="1" customHeight="1">
      <c r="A484" s="60">
        <v>253</v>
      </c>
      <c r="B484" s="61" t="s">
        <v>111</v>
      </c>
      <c r="C484" s="63">
        <v>11448</v>
      </c>
    </row>
    <row r="485" spans="1:3" ht="16.5" hidden="1" customHeight="1">
      <c r="A485" s="60">
        <v>254</v>
      </c>
      <c r="B485" s="61" t="s">
        <v>111</v>
      </c>
      <c r="C485" s="63">
        <v>44520</v>
      </c>
    </row>
    <row r="486" spans="1:3" ht="16.5" hidden="1" customHeight="1">
      <c r="A486" s="60">
        <v>255</v>
      </c>
      <c r="B486" s="61" t="s">
        <v>111</v>
      </c>
      <c r="C486" s="63">
        <v>44096</v>
      </c>
    </row>
    <row r="487" spans="1:3" ht="16.5" hidden="1" customHeight="1">
      <c r="A487" s="60">
        <v>256</v>
      </c>
      <c r="B487" s="61" t="s">
        <v>111</v>
      </c>
      <c r="C487" s="63">
        <v>2394</v>
      </c>
    </row>
    <row r="488" spans="1:3" ht="16.5" hidden="1" customHeight="1">
      <c r="A488" s="60">
        <v>257</v>
      </c>
      <c r="B488" s="61" t="s">
        <v>111</v>
      </c>
      <c r="C488" s="63">
        <v>80560</v>
      </c>
    </row>
    <row r="489" spans="1:3" ht="16.5" hidden="1" customHeight="1">
      <c r="A489" s="60">
        <v>258</v>
      </c>
      <c r="B489" s="61" t="s">
        <v>111</v>
      </c>
      <c r="C489" s="63">
        <v>57748.800000000003</v>
      </c>
    </row>
    <row r="490" spans="1:3" ht="16.5" hidden="1" customHeight="1">
      <c r="A490" s="60">
        <v>259</v>
      </c>
      <c r="B490" s="61" t="s">
        <v>111</v>
      </c>
      <c r="C490" s="63">
        <v>83952</v>
      </c>
    </row>
    <row r="491" spans="1:3" ht="16.5" hidden="1" customHeight="1">
      <c r="A491" s="60">
        <v>260</v>
      </c>
      <c r="B491" s="61" t="s">
        <v>111</v>
      </c>
      <c r="C491" s="63">
        <v>152131.20000000001</v>
      </c>
    </row>
    <row r="492" spans="1:3" ht="16.5" hidden="1" customHeight="1">
      <c r="A492" s="60">
        <v>261</v>
      </c>
      <c r="B492" s="61" t="s">
        <v>111</v>
      </c>
      <c r="C492" s="63">
        <v>489720</v>
      </c>
    </row>
    <row r="493" spans="1:3" ht="16.5" hidden="1" customHeight="1">
      <c r="A493" s="60">
        <v>262</v>
      </c>
      <c r="B493" s="61" t="s">
        <v>111</v>
      </c>
      <c r="C493" s="63">
        <v>152640</v>
      </c>
    </row>
    <row r="494" spans="1:3" ht="16.5" hidden="1" customHeight="1">
      <c r="A494" s="60">
        <v>263</v>
      </c>
      <c r="B494" s="61" t="s">
        <v>111</v>
      </c>
      <c r="C494" s="63">
        <v>124656</v>
      </c>
    </row>
    <row r="495" spans="1:3" ht="16.5" hidden="1" customHeight="1">
      <c r="A495" s="60">
        <v>264</v>
      </c>
      <c r="B495" s="65" t="s">
        <v>111</v>
      </c>
      <c r="C495" s="66">
        <v>732672</v>
      </c>
    </row>
    <row r="496" spans="1:3" ht="16.5" hidden="1" customHeight="1">
      <c r="A496" s="60">
        <v>265</v>
      </c>
      <c r="B496" s="65" t="s">
        <v>111</v>
      </c>
      <c r="C496" s="66">
        <v>1210295.28</v>
      </c>
    </row>
    <row r="497" spans="1:3" ht="16.5" hidden="1" customHeight="1">
      <c r="A497" s="60">
        <v>266</v>
      </c>
      <c r="B497" s="61" t="s">
        <v>111</v>
      </c>
      <c r="C497" s="63">
        <v>213696</v>
      </c>
    </row>
    <row r="498" spans="1:3" ht="16.5" hidden="1" customHeight="1">
      <c r="A498" s="60">
        <v>267</v>
      </c>
      <c r="B498" s="61" t="s">
        <v>111</v>
      </c>
      <c r="C498" s="63">
        <v>83160</v>
      </c>
    </row>
    <row r="499" spans="1:3" ht="16.5" hidden="1" customHeight="1">
      <c r="A499" s="60">
        <v>268</v>
      </c>
      <c r="B499" s="61" t="s">
        <v>111</v>
      </c>
      <c r="C499" s="63">
        <v>10176</v>
      </c>
    </row>
    <row r="500" spans="1:3" ht="16.5" hidden="1" customHeight="1">
      <c r="A500" s="60">
        <v>269</v>
      </c>
      <c r="B500" s="61" t="s">
        <v>111</v>
      </c>
      <c r="C500" s="63">
        <v>35404</v>
      </c>
    </row>
    <row r="501" spans="1:3" ht="16.5" hidden="1" customHeight="1">
      <c r="A501" s="60">
        <v>270</v>
      </c>
      <c r="B501" s="61" t="s">
        <v>111</v>
      </c>
      <c r="C501" s="63">
        <v>15264</v>
      </c>
    </row>
    <row r="502" spans="1:3" ht="16.5" hidden="1" customHeight="1">
      <c r="A502" s="60">
        <v>271</v>
      </c>
      <c r="B502" s="61" t="s">
        <v>111</v>
      </c>
      <c r="C502" s="63">
        <v>5040</v>
      </c>
    </row>
    <row r="503" spans="1:3" ht="16.5" hidden="1" customHeight="1">
      <c r="A503" s="60">
        <v>272</v>
      </c>
      <c r="B503" s="61" t="s">
        <v>111</v>
      </c>
      <c r="C503" s="63">
        <v>7896</v>
      </c>
    </row>
    <row r="504" spans="1:3" ht="16.5" hidden="1" customHeight="1">
      <c r="A504" s="60">
        <v>273</v>
      </c>
      <c r="B504" s="61" t="s">
        <v>111</v>
      </c>
      <c r="C504" s="63">
        <v>3780</v>
      </c>
    </row>
    <row r="505" spans="1:3" ht="16.5" hidden="1" customHeight="1">
      <c r="A505" s="60">
        <v>274</v>
      </c>
      <c r="B505" s="61" t="s">
        <v>111</v>
      </c>
      <c r="C505" s="63">
        <v>10080</v>
      </c>
    </row>
    <row r="506" spans="1:3" ht="16.5" hidden="1" customHeight="1">
      <c r="A506" s="60">
        <v>275</v>
      </c>
      <c r="B506" s="61" t="s">
        <v>111</v>
      </c>
      <c r="C506" s="63">
        <v>16960</v>
      </c>
    </row>
    <row r="507" spans="1:3" ht="16.5" hidden="1" customHeight="1">
      <c r="A507" s="60">
        <v>276</v>
      </c>
      <c r="B507" s="61" t="s">
        <v>111</v>
      </c>
      <c r="C507" s="63">
        <v>12288</v>
      </c>
    </row>
    <row r="508" spans="1:3" ht="16.5" hidden="1" customHeight="1">
      <c r="A508" s="60">
        <v>277</v>
      </c>
      <c r="B508" s="61" t="s">
        <v>111</v>
      </c>
      <c r="C508" s="63">
        <v>5544</v>
      </c>
    </row>
    <row r="509" spans="1:3" ht="16.5" hidden="1" customHeight="1">
      <c r="A509" s="60">
        <v>278</v>
      </c>
      <c r="B509" s="61" t="s">
        <v>111</v>
      </c>
      <c r="C509" s="63">
        <v>5040</v>
      </c>
    </row>
    <row r="510" spans="1:3" ht="16.5" hidden="1" customHeight="1">
      <c r="A510" s="60">
        <v>279</v>
      </c>
      <c r="B510" s="61" t="s">
        <v>111</v>
      </c>
      <c r="C510" s="63">
        <v>27136</v>
      </c>
    </row>
    <row r="511" spans="1:3" ht="16.5" hidden="1" customHeight="1">
      <c r="A511" s="60">
        <v>280</v>
      </c>
      <c r="B511" s="61" t="s">
        <v>111</v>
      </c>
      <c r="C511" s="63">
        <v>27984</v>
      </c>
    </row>
    <row r="512" spans="1:3" ht="16.5" hidden="1" customHeight="1">
      <c r="A512" s="60">
        <v>281</v>
      </c>
      <c r="B512" s="61" t="s">
        <v>111</v>
      </c>
      <c r="C512" s="63">
        <v>121600</v>
      </c>
    </row>
    <row r="513" spans="1:3" s="65" customFormat="1" ht="16.5" hidden="1" customHeight="1">
      <c r="A513" s="60">
        <v>282</v>
      </c>
      <c r="B513" s="61" t="s">
        <v>111</v>
      </c>
      <c r="C513" s="63">
        <v>156000</v>
      </c>
    </row>
    <row r="514" spans="1:3" ht="16.5" hidden="1" customHeight="1">
      <c r="A514" s="60">
        <v>283</v>
      </c>
      <c r="B514" s="61" t="s">
        <v>111</v>
      </c>
      <c r="C514" s="63">
        <v>100000</v>
      </c>
    </row>
    <row r="515" spans="1:3" ht="16.5" hidden="1" customHeight="1">
      <c r="A515" s="60">
        <v>284</v>
      </c>
      <c r="B515" s="61" t="s">
        <v>111</v>
      </c>
      <c r="C515" s="63">
        <v>5796</v>
      </c>
    </row>
    <row r="516" spans="1:3" ht="16.5" hidden="1" customHeight="1">
      <c r="A516" s="60">
        <v>285</v>
      </c>
      <c r="B516" s="61" t="s">
        <v>111</v>
      </c>
      <c r="C516" s="63">
        <v>97096</v>
      </c>
    </row>
    <row r="517" spans="1:3" ht="16.5" hidden="1" customHeight="1">
      <c r="A517" s="60">
        <v>286</v>
      </c>
      <c r="B517" s="61" t="s">
        <v>111</v>
      </c>
      <c r="C517" s="63">
        <v>84800</v>
      </c>
    </row>
    <row r="518" spans="1:3" ht="16.5" hidden="1" customHeight="1">
      <c r="A518" s="60">
        <v>287</v>
      </c>
      <c r="B518" s="61" t="s">
        <v>111</v>
      </c>
      <c r="C518" s="63">
        <v>6996</v>
      </c>
    </row>
    <row r="519" spans="1:3" ht="16.5" hidden="1" customHeight="1">
      <c r="A519" s="60">
        <v>288</v>
      </c>
      <c r="B519" s="61" t="s">
        <v>111</v>
      </c>
      <c r="C519" s="63">
        <v>2544</v>
      </c>
    </row>
    <row r="520" spans="1:3" ht="16.5" hidden="1" customHeight="1">
      <c r="A520" s="60">
        <v>289</v>
      </c>
      <c r="B520" s="61" t="s">
        <v>111</v>
      </c>
      <c r="C520" s="63">
        <v>16960</v>
      </c>
    </row>
    <row r="521" spans="1:3" ht="16.5" hidden="1" customHeight="1">
      <c r="A521" s="60">
        <v>290</v>
      </c>
      <c r="B521" s="61" t="s">
        <v>111</v>
      </c>
      <c r="C521" s="63">
        <v>4788</v>
      </c>
    </row>
    <row r="522" spans="1:3" ht="16.5" hidden="1" customHeight="1">
      <c r="A522" s="60">
        <v>291</v>
      </c>
      <c r="B522" s="61" t="s">
        <v>111</v>
      </c>
      <c r="C522" s="63">
        <v>70723</v>
      </c>
    </row>
    <row r="523" spans="1:3" ht="16.5" hidden="1" customHeight="1">
      <c r="A523" s="60">
        <v>292</v>
      </c>
      <c r="B523" s="61" t="s">
        <v>111</v>
      </c>
      <c r="C523" s="63">
        <v>215985.6</v>
      </c>
    </row>
    <row r="524" spans="1:3" ht="16.5" hidden="1" customHeight="1">
      <c r="A524" s="60">
        <v>293</v>
      </c>
      <c r="B524" s="61" t="s">
        <v>111</v>
      </c>
      <c r="C524" s="63">
        <v>30960.87</v>
      </c>
    </row>
    <row r="525" spans="1:3" ht="16.5" hidden="1" customHeight="1">
      <c r="A525" s="60">
        <v>294</v>
      </c>
      <c r="B525" s="61" t="s">
        <v>111</v>
      </c>
      <c r="C525" s="63">
        <v>6024.47</v>
      </c>
    </row>
    <row r="526" spans="1:3" ht="16.5" hidden="1" customHeight="1">
      <c r="A526" s="60">
        <v>295</v>
      </c>
      <c r="B526" s="61" t="s">
        <v>111</v>
      </c>
      <c r="C526" s="63">
        <v>123558.15</v>
      </c>
    </row>
    <row r="527" spans="1:3" ht="16.5" hidden="1" customHeight="1">
      <c r="A527" s="60">
        <v>296</v>
      </c>
      <c r="B527" s="61" t="s">
        <v>111</v>
      </c>
      <c r="C527" s="63">
        <v>53603</v>
      </c>
    </row>
    <row r="528" spans="1:3" ht="16.5" hidden="1" customHeight="1">
      <c r="A528" s="60">
        <v>297</v>
      </c>
      <c r="B528" s="65" t="s">
        <v>111</v>
      </c>
      <c r="C528" s="66">
        <v>13141.33</v>
      </c>
    </row>
    <row r="529" spans="1:3" ht="16.5" hidden="1" customHeight="1">
      <c r="A529" s="60">
        <v>298</v>
      </c>
      <c r="B529" s="61" t="s">
        <v>111</v>
      </c>
      <c r="C529" s="63">
        <v>5977.45</v>
      </c>
    </row>
    <row r="530" spans="1:3" ht="16.5" hidden="1" customHeight="1">
      <c r="A530" s="60">
        <v>299</v>
      </c>
      <c r="B530" s="61" t="s">
        <v>111</v>
      </c>
      <c r="C530" s="63">
        <v>123248.17</v>
      </c>
    </row>
    <row r="531" spans="1:3" ht="16.5" hidden="1" customHeight="1">
      <c r="A531" s="60">
        <v>300</v>
      </c>
      <c r="B531" s="61" t="s">
        <v>111</v>
      </c>
      <c r="C531" s="63">
        <v>306492.3</v>
      </c>
    </row>
    <row r="532" spans="1:3" ht="16.5" hidden="1" customHeight="1">
      <c r="A532" s="60">
        <v>301</v>
      </c>
      <c r="B532" s="61" t="s">
        <v>111</v>
      </c>
      <c r="C532" s="63">
        <v>156694.5</v>
      </c>
    </row>
    <row r="533" spans="1:3" ht="16.5" hidden="1" customHeight="1">
      <c r="A533" s="60">
        <v>302</v>
      </c>
      <c r="B533" s="61" t="s">
        <v>111</v>
      </c>
      <c r="C533" s="63">
        <v>110755</v>
      </c>
    </row>
    <row r="534" spans="1:3" ht="16.5" hidden="1" customHeight="1">
      <c r="A534" s="60">
        <v>303</v>
      </c>
      <c r="B534" s="61" t="s">
        <v>111</v>
      </c>
      <c r="C534" s="63">
        <v>40656</v>
      </c>
    </row>
    <row r="535" spans="1:3" ht="16.5" hidden="1" customHeight="1">
      <c r="A535" s="60">
        <v>304</v>
      </c>
      <c r="B535" s="65" t="s">
        <v>111</v>
      </c>
      <c r="C535" s="66">
        <v>355188</v>
      </c>
    </row>
    <row r="536" spans="1:3" ht="16.5" hidden="1" customHeight="1">
      <c r="A536" s="60">
        <v>305</v>
      </c>
      <c r="B536" s="61" t="s">
        <v>111</v>
      </c>
      <c r="C536" s="63">
        <v>52461.47</v>
      </c>
    </row>
    <row r="537" spans="1:3" ht="16.5" hidden="1" customHeight="1">
      <c r="A537" s="60">
        <v>306</v>
      </c>
      <c r="B537" s="61" t="s">
        <v>111</v>
      </c>
      <c r="C537" s="63">
        <v>60500</v>
      </c>
    </row>
    <row r="538" spans="1:3" ht="16.5" hidden="1" customHeight="1">
      <c r="A538" s="60">
        <v>307</v>
      </c>
      <c r="B538" s="61" t="s">
        <v>111</v>
      </c>
      <c r="C538" s="63">
        <v>22082.5</v>
      </c>
    </row>
    <row r="539" spans="1:3" ht="16.5" hidden="1" customHeight="1">
      <c r="A539" s="60">
        <v>308</v>
      </c>
      <c r="B539" s="61" t="s">
        <v>111</v>
      </c>
      <c r="C539" s="63">
        <v>9190.2999999999993</v>
      </c>
    </row>
    <row r="540" spans="1:3" ht="16.5" hidden="1" customHeight="1">
      <c r="A540" s="60">
        <v>309</v>
      </c>
      <c r="B540" s="61" t="s">
        <v>111</v>
      </c>
      <c r="C540" s="63">
        <v>43113.33</v>
      </c>
    </row>
    <row r="541" spans="1:3" ht="16.5" hidden="1" customHeight="1">
      <c r="A541" s="60">
        <v>310</v>
      </c>
      <c r="B541" s="61" t="s">
        <v>111</v>
      </c>
      <c r="C541" s="63">
        <v>3228280</v>
      </c>
    </row>
    <row r="542" spans="1:3" ht="16.5" hidden="1" customHeight="1">
      <c r="A542" s="60">
        <v>311</v>
      </c>
      <c r="B542" s="65" t="s">
        <v>111</v>
      </c>
      <c r="C542" s="66">
        <v>13140.6</v>
      </c>
    </row>
    <row r="543" spans="1:3" ht="16.5" hidden="1" customHeight="1">
      <c r="A543" s="60">
        <v>312</v>
      </c>
      <c r="B543" s="61" t="s">
        <v>111</v>
      </c>
      <c r="C543" s="63">
        <v>30447.200000000001</v>
      </c>
    </row>
    <row r="544" spans="1:3" ht="16.5" hidden="1" customHeight="1">
      <c r="A544" s="60">
        <v>313</v>
      </c>
      <c r="B544" s="65" t="s">
        <v>111</v>
      </c>
      <c r="C544" s="66">
        <v>131830.42000000001</v>
      </c>
    </row>
    <row r="545" spans="1:3" ht="16.5" hidden="1" customHeight="1">
      <c r="A545" s="60">
        <v>314</v>
      </c>
      <c r="B545" s="61" t="s">
        <v>111</v>
      </c>
      <c r="C545" s="63">
        <v>63667.88</v>
      </c>
    </row>
    <row r="546" spans="1:3" ht="16.5" hidden="1" customHeight="1">
      <c r="A546" s="60">
        <v>315</v>
      </c>
      <c r="B546" s="61" t="s">
        <v>111</v>
      </c>
      <c r="C546" s="63">
        <v>1688592.47</v>
      </c>
    </row>
    <row r="547" spans="1:3" ht="16.5" hidden="1" customHeight="1">
      <c r="A547" s="60">
        <v>316</v>
      </c>
      <c r="B547" s="61" t="s">
        <v>111</v>
      </c>
      <c r="C547" s="63">
        <v>18617.02</v>
      </c>
    </row>
    <row r="548" spans="1:3" ht="16.5" hidden="1" customHeight="1">
      <c r="A548" s="60">
        <v>317</v>
      </c>
      <c r="B548" s="61" t="s">
        <v>111</v>
      </c>
      <c r="C548" s="63">
        <v>125031.8</v>
      </c>
    </row>
    <row r="549" spans="1:3" ht="16.5" hidden="1" customHeight="1">
      <c r="A549" s="60">
        <v>318</v>
      </c>
      <c r="B549" s="61" t="s">
        <v>111</v>
      </c>
      <c r="C549" s="63">
        <v>138373.04</v>
      </c>
    </row>
    <row r="550" spans="1:3" ht="16.5" hidden="1" customHeight="1">
      <c r="A550" s="60">
        <v>319</v>
      </c>
      <c r="B550" s="61" t="s">
        <v>111</v>
      </c>
      <c r="C550" s="63">
        <v>128069.88</v>
      </c>
    </row>
    <row r="551" spans="1:3" ht="16.5" hidden="1" customHeight="1">
      <c r="A551" s="60">
        <v>320</v>
      </c>
      <c r="B551" s="61" t="s">
        <v>111</v>
      </c>
      <c r="C551" s="63">
        <v>55325.02</v>
      </c>
    </row>
    <row r="552" spans="1:3" ht="16.5" hidden="1" customHeight="1">
      <c r="A552" s="60">
        <v>321</v>
      </c>
      <c r="B552" s="61" t="s">
        <v>111</v>
      </c>
      <c r="C552" s="63">
        <v>59875.08</v>
      </c>
    </row>
    <row r="553" spans="1:3" ht="16.5" hidden="1" customHeight="1">
      <c r="A553" s="60">
        <v>322</v>
      </c>
      <c r="B553" s="61" t="s">
        <v>111</v>
      </c>
      <c r="C553" s="63">
        <v>40600.300000000003</v>
      </c>
    </row>
    <row r="554" spans="1:3" ht="16.5" hidden="1" customHeight="1">
      <c r="A554" s="60">
        <v>323</v>
      </c>
      <c r="B554" s="61" t="s">
        <v>111</v>
      </c>
      <c r="C554" s="63">
        <v>167504.26</v>
      </c>
    </row>
    <row r="555" spans="1:3" ht="16.5" hidden="1" customHeight="1">
      <c r="A555" s="60">
        <v>324</v>
      </c>
      <c r="B555" s="61" t="s">
        <v>111</v>
      </c>
      <c r="C555" s="63">
        <v>142425.94</v>
      </c>
    </row>
    <row r="556" spans="1:3" ht="16.5" hidden="1" customHeight="1">
      <c r="A556" s="60">
        <v>325</v>
      </c>
      <c r="B556" s="61" t="s">
        <v>111</v>
      </c>
      <c r="C556" s="63">
        <v>123605.04</v>
      </c>
    </row>
    <row r="557" spans="1:3" ht="16.5" hidden="1" customHeight="1">
      <c r="A557" s="60">
        <v>326</v>
      </c>
      <c r="B557" s="61" t="s">
        <v>111</v>
      </c>
      <c r="C557" s="63">
        <v>111673.76</v>
      </c>
    </row>
    <row r="558" spans="1:3" ht="16.5" hidden="1" customHeight="1">
      <c r="A558" s="60">
        <v>327</v>
      </c>
      <c r="B558" s="61" t="s">
        <v>111</v>
      </c>
      <c r="C558" s="63">
        <v>79787.16</v>
      </c>
    </row>
    <row r="559" spans="1:3" ht="16.5" hidden="1" customHeight="1">
      <c r="A559" s="60">
        <v>328</v>
      </c>
      <c r="B559" s="61" t="s">
        <v>111</v>
      </c>
      <c r="C559" s="63">
        <v>79813.48</v>
      </c>
    </row>
    <row r="560" spans="1:3" ht="16.5" hidden="1" customHeight="1">
      <c r="A560" s="60">
        <v>329</v>
      </c>
      <c r="B560" s="61" t="s">
        <v>111</v>
      </c>
      <c r="C560" s="63">
        <v>79826.259999999995</v>
      </c>
    </row>
    <row r="561" spans="1:3" ht="16.5" hidden="1" customHeight="1">
      <c r="A561" s="60">
        <v>330</v>
      </c>
      <c r="B561" s="61" t="s">
        <v>111</v>
      </c>
      <c r="C561" s="63">
        <v>68759.039999999994</v>
      </c>
    </row>
    <row r="562" spans="1:3" ht="16.5" hidden="1" customHeight="1">
      <c r="A562" s="60">
        <v>331</v>
      </c>
      <c r="B562" s="61" t="s">
        <v>111</v>
      </c>
      <c r="C562" s="63">
        <v>56855.42</v>
      </c>
    </row>
    <row r="563" spans="1:3" ht="16.5" hidden="1" customHeight="1">
      <c r="A563" s="60">
        <v>332</v>
      </c>
      <c r="B563" s="61" t="s">
        <v>111</v>
      </c>
      <c r="C563" s="63">
        <v>48727.32</v>
      </c>
    </row>
    <row r="564" spans="1:3" ht="16.5" hidden="1" customHeight="1">
      <c r="A564" s="60">
        <v>333</v>
      </c>
      <c r="B564" s="61" t="s">
        <v>111</v>
      </c>
      <c r="C564" s="63">
        <v>672639.59</v>
      </c>
    </row>
    <row r="565" spans="1:3" ht="16.5" hidden="1" customHeight="1">
      <c r="A565" s="60">
        <v>334</v>
      </c>
      <c r="B565" s="61" t="s">
        <v>111</v>
      </c>
      <c r="C565" s="63">
        <v>31940.65</v>
      </c>
    </row>
    <row r="566" spans="1:3" ht="16.5" hidden="1" customHeight="1">
      <c r="A566" s="60">
        <v>335</v>
      </c>
      <c r="B566" s="61" t="s">
        <v>111</v>
      </c>
      <c r="C566" s="63">
        <v>71640.22</v>
      </c>
    </row>
    <row r="567" spans="1:3" ht="16.5" hidden="1" customHeight="1">
      <c r="A567" s="60">
        <v>336</v>
      </c>
      <c r="B567" s="61" t="s">
        <v>111</v>
      </c>
      <c r="C567" s="63">
        <v>62020.1</v>
      </c>
    </row>
    <row r="568" spans="1:3" ht="16.5" hidden="1" customHeight="1">
      <c r="A568" s="60">
        <v>337</v>
      </c>
      <c r="B568" s="61" t="s">
        <v>111</v>
      </c>
      <c r="C568" s="63">
        <v>60157.88</v>
      </c>
    </row>
    <row r="569" spans="1:3" ht="16.5" hidden="1" customHeight="1">
      <c r="A569" s="60">
        <v>338</v>
      </c>
      <c r="B569" s="61" t="s">
        <v>111</v>
      </c>
      <c r="C569" s="63">
        <v>39385.760000000002</v>
      </c>
    </row>
    <row r="570" spans="1:3" ht="16.5" hidden="1" customHeight="1">
      <c r="A570" s="60">
        <v>339</v>
      </c>
      <c r="B570" s="61" t="s">
        <v>111</v>
      </c>
      <c r="C570" s="63">
        <v>15678.82</v>
      </c>
    </row>
    <row r="571" spans="1:3" ht="16.5" hidden="1" customHeight="1">
      <c r="A571" s="60">
        <v>340</v>
      </c>
      <c r="B571" s="61" t="s">
        <v>111</v>
      </c>
      <c r="C571" s="63">
        <v>7775.46</v>
      </c>
    </row>
    <row r="572" spans="1:3" ht="16.5" hidden="1" customHeight="1">
      <c r="A572" s="60">
        <v>341</v>
      </c>
      <c r="B572" s="61" t="s">
        <v>111</v>
      </c>
      <c r="C572" s="63">
        <v>4154.88</v>
      </c>
    </row>
    <row r="573" spans="1:3" ht="16.5" hidden="1" customHeight="1">
      <c r="A573" s="60">
        <v>342</v>
      </c>
      <c r="B573" s="61" t="s">
        <v>111</v>
      </c>
      <c r="C573" s="63">
        <v>266.2</v>
      </c>
    </row>
    <row r="574" spans="1:3" ht="16.5" hidden="1" customHeight="1">
      <c r="A574" s="60">
        <v>343</v>
      </c>
      <c r="B574" s="61" t="s">
        <v>111</v>
      </c>
      <c r="C574" s="63">
        <v>484</v>
      </c>
    </row>
    <row r="575" spans="1:3" ht="16.5" hidden="1" customHeight="1">
      <c r="A575" s="60">
        <v>344</v>
      </c>
      <c r="B575" s="61" t="s">
        <v>111</v>
      </c>
      <c r="C575" s="63">
        <v>5922.95</v>
      </c>
    </row>
    <row r="576" spans="1:3" ht="16.5" hidden="1" customHeight="1">
      <c r="A576" s="60">
        <v>345</v>
      </c>
      <c r="B576" s="61" t="s">
        <v>111</v>
      </c>
      <c r="C576" s="63">
        <v>1098.68</v>
      </c>
    </row>
    <row r="577" spans="1:3" ht="16.5" hidden="1" customHeight="1">
      <c r="A577" s="60">
        <v>346</v>
      </c>
      <c r="B577" s="61" t="s">
        <v>111</v>
      </c>
      <c r="C577" s="63">
        <v>14400.1</v>
      </c>
    </row>
    <row r="578" spans="1:3" ht="16.5" hidden="1" customHeight="1">
      <c r="A578" s="60">
        <v>347</v>
      </c>
      <c r="B578" s="61" t="s">
        <v>111</v>
      </c>
      <c r="C578" s="63">
        <v>9064</v>
      </c>
    </row>
    <row r="579" spans="1:3" ht="16.5" hidden="1" customHeight="1">
      <c r="A579" s="60">
        <v>348</v>
      </c>
      <c r="B579" s="61" t="s">
        <v>111</v>
      </c>
      <c r="C579" s="63">
        <v>5771.7</v>
      </c>
    </row>
    <row r="580" spans="1:3" ht="16.5" hidden="1" customHeight="1">
      <c r="A580" s="60">
        <v>349</v>
      </c>
      <c r="B580" s="61" t="s">
        <v>111</v>
      </c>
      <c r="C580" s="63">
        <v>8918.73</v>
      </c>
    </row>
    <row r="581" spans="1:3" ht="16.5" hidden="1" customHeight="1">
      <c r="A581" s="60">
        <v>350</v>
      </c>
      <c r="B581" s="61" t="s">
        <v>111</v>
      </c>
      <c r="C581" s="63">
        <v>218807.49</v>
      </c>
    </row>
    <row r="582" spans="1:3" ht="16.5" hidden="1" customHeight="1">
      <c r="A582" s="60">
        <v>351</v>
      </c>
      <c r="B582" s="61" t="s">
        <v>111</v>
      </c>
      <c r="C582" s="63">
        <v>338950.69</v>
      </c>
    </row>
    <row r="583" spans="1:3" ht="16.5" hidden="1" customHeight="1">
      <c r="A583" s="60">
        <v>352</v>
      </c>
      <c r="B583" s="61" t="s">
        <v>111</v>
      </c>
      <c r="C583" s="63">
        <v>765115.05</v>
      </c>
    </row>
    <row r="584" spans="1:3" ht="16.5" hidden="1" customHeight="1">
      <c r="A584" s="60">
        <v>353</v>
      </c>
      <c r="B584" s="61" t="s">
        <v>111</v>
      </c>
      <c r="C584" s="63">
        <v>29752.2</v>
      </c>
    </row>
    <row r="585" spans="1:3" ht="16.5" hidden="1" customHeight="1">
      <c r="A585" s="60">
        <v>354</v>
      </c>
      <c r="B585" s="61" t="s">
        <v>111</v>
      </c>
      <c r="C585" s="63">
        <v>228664.05</v>
      </c>
    </row>
    <row r="586" spans="1:3" ht="16.5" hidden="1" customHeight="1">
      <c r="A586" s="60">
        <v>355</v>
      </c>
      <c r="B586" s="61" t="s">
        <v>111</v>
      </c>
      <c r="C586" s="82">
        <v>2104.02</v>
      </c>
    </row>
    <row r="587" spans="1:3" ht="16.5" hidden="1" customHeight="1">
      <c r="A587" s="60">
        <v>356</v>
      </c>
      <c r="B587" s="61" t="s">
        <v>111</v>
      </c>
      <c r="C587" s="82">
        <v>4614.75</v>
      </c>
    </row>
    <row r="588" spans="1:3" ht="16.5" hidden="1" customHeight="1">
      <c r="A588" s="60">
        <v>357</v>
      </c>
      <c r="B588" s="61" t="s">
        <v>111</v>
      </c>
      <c r="C588" s="82">
        <v>0</v>
      </c>
    </row>
    <row r="589" spans="1:3" ht="16.5" hidden="1" customHeight="1">
      <c r="A589" s="60">
        <v>358</v>
      </c>
      <c r="B589" s="61" t="s">
        <v>111</v>
      </c>
      <c r="C589" s="82">
        <v>-2387</v>
      </c>
    </row>
    <row r="590" spans="1:3" ht="16.5" hidden="1" customHeight="1">
      <c r="A590" s="60">
        <v>359</v>
      </c>
      <c r="B590" s="61" t="s">
        <v>111</v>
      </c>
      <c r="C590" s="82">
        <v>-3632.47</v>
      </c>
    </row>
    <row r="591" spans="1:3" ht="16.5" hidden="1" customHeight="1">
      <c r="A591" s="60">
        <v>360</v>
      </c>
      <c r="B591" s="61" t="s">
        <v>111</v>
      </c>
      <c r="C591" s="82">
        <v>4090.63</v>
      </c>
    </row>
    <row r="592" spans="1:3" ht="16.5" hidden="1" customHeight="1">
      <c r="A592" s="60">
        <v>361</v>
      </c>
      <c r="B592" s="61" t="s">
        <v>111</v>
      </c>
      <c r="C592" s="82">
        <v>-4277.3500000000004</v>
      </c>
    </row>
    <row r="593" spans="1:4" ht="16.5" hidden="1" customHeight="1">
      <c r="A593" s="60">
        <v>362</v>
      </c>
      <c r="B593" s="61" t="s">
        <v>111</v>
      </c>
      <c r="C593" s="82">
        <v>8755.56</v>
      </c>
    </row>
    <row r="594" spans="1:4" ht="16.5" hidden="1" customHeight="1">
      <c r="A594" s="60">
        <v>363</v>
      </c>
      <c r="B594" s="61" t="s">
        <v>111</v>
      </c>
      <c r="C594" s="82">
        <v>1740.2</v>
      </c>
    </row>
    <row r="595" spans="1:4" ht="16.5" hidden="1" customHeight="1">
      <c r="A595" s="60">
        <v>364</v>
      </c>
      <c r="B595" s="61" t="s">
        <v>111</v>
      </c>
      <c r="C595" s="82">
        <v>-3720.2</v>
      </c>
    </row>
    <row r="596" spans="1:4" ht="16.5" hidden="1" customHeight="1">
      <c r="A596" s="60">
        <v>365</v>
      </c>
      <c r="B596" s="61" t="s">
        <v>111</v>
      </c>
      <c r="C596" s="82">
        <v>-15403.86</v>
      </c>
    </row>
    <row r="597" spans="1:4" ht="16.5" hidden="1" customHeight="1">
      <c r="A597" s="60">
        <v>366</v>
      </c>
      <c r="B597" s="61" t="s">
        <v>111</v>
      </c>
      <c r="C597" s="82">
        <v>3557.4</v>
      </c>
    </row>
    <row r="598" spans="1:4" ht="16.5" hidden="1" customHeight="1">
      <c r="A598" s="60">
        <v>367</v>
      </c>
      <c r="B598" s="61" t="s">
        <v>111</v>
      </c>
      <c r="C598" s="82">
        <v>-7680.77</v>
      </c>
    </row>
    <row r="599" spans="1:4" ht="16.5" hidden="1" customHeight="1">
      <c r="A599" s="60">
        <v>368</v>
      </c>
      <c r="B599" s="61" t="s">
        <v>111</v>
      </c>
      <c r="C599" s="82">
        <v>-3398.25</v>
      </c>
    </row>
    <row r="600" spans="1:4" ht="16.5" hidden="1" customHeight="1">
      <c r="A600" s="60">
        <v>369</v>
      </c>
      <c r="B600" s="61" t="s">
        <v>111</v>
      </c>
      <c r="C600" s="82">
        <v>-469.92</v>
      </c>
    </row>
    <row r="601" spans="1:4" ht="16.5" hidden="1" customHeight="1">
      <c r="A601" s="60">
        <v>370</v>
      </c>
      <c r="B601" s="61" t="s">
        <v>111</v>
      </c>
      <c r="C601" s="82">
        <v>0</v>
      </c>
    </row>
    <row r="602" spans="1:4" ht="16.5" customHeight="1">
      <c r="A602" s="89">
        <v>370</v>
      </c>
      <c r="B602" s="93" t="s">
        <v>111</v>
      </c>
      <c r="C602" s="90">
        <f>SUM(C232:C601)</f>
        <v>45809870.56000001</v>
      </c>
      <c r="D602" s="91">
        <f>C602/1000000</f>
        <v>45.809870560000007</v>
      </c>
    </row>
    <row r="603" spans="1:4" ht="16.5" hidden="1" customHeight="1">
      <c r="A603" s="60">
        <v>1</v>
      </c>
      <c r="B603" s="61" t="s">
        <v>163</v>
      </c>
      <c r="C603" s="63">
        <v>93368.97</v>
      </c>
    </row>
    <row r="604" spans="1:4" ht="16.5" hidden="1" customHeight="1">
      <c r="A604" s="60">
        <v>2</v>
      </c>
      <c r="B604" s="61" t="s">
        <v>163</v>
      </c>
      <c r="C604" s="63">
        <v>132297.53</v>
      </c>
    </row>
    <row r="605" spans="1:4" ht="16.5" hidden="1" customHeight="1">
      <c r="A605" s="60">
        <v>3</v>
      </c>
      <c r="B605" s="61" t="s">
        <v>163</v>
      </c>
      <c r="C605" s="63">
        <v>68231.899999999994</v>
      </c>
    </row>
    <row r="606" spans="1:4" ht="16.5" hidden="1" customHeight="1">
      <c r="A606" s="60">
        <v>4</v>
      </c>
      <c r="B606" s="61" t="s">
        <v>163</v>
      </c>
      <c r="C606" s="63">
        <v>299978.81</v>
      </c>
    </row>
    <row r="607" spans="1:4" ht="16.5" hidden="1" customHeight="1">
      <c r="A607" s="60">
        <v>5</v>
      </c>
      <c r="B607" s="61" t="s">
        <v>163</v>
      </c>
      <c r="C607" s="63">
        <v>50795</v>
      </c>
    </row>
    <row r="608" spans="1:4" ht="16.5" hidden="1" customHeight="1">
      <c r="A608" s="60">
        <v>6</v>
      </c>
      <c r="B608" s="61" t="s">
        <v>163</v>
      </c>
      <c r="C608" s="63">
        <v>72358</v>
      </c>
    </row>
    <row r="609" spans="1:3" ht="16.5" hidden="1" customHeight="1">
      <c r="A609" s="60">
        <v>7</v>
      </c>
      <c r="B609" s="61" t="s">
        <v>163</v>
      </c>
      <c r="C609" s="63">
        <v>7805932.8700000001</v>
      </c>
    </row>
    <row r="610" spans="1:3" ht="16.5" hidden="1" customHeight="1">
      <c r="A610" s="60">
        <v>8</v>
      </c>
      <c r="B610" s="61" t="s">
        <v>163</v>
      </c>
      <c r="C610" s="63">
        <v>781455.66</v>
      </c>
    </row>
    <row r="611" spans="1:3" ht="16.5" hidden="1" customHeight="1">
      <c r="A611" s="60">
        <v>9</v>
      </c>
      <c r="B611" s="61" t="s">
        <v>163</v>
      </c>
      <c r="C611" s="63">
        <v>45902</v>
      </c>
    </row>
    <row r="612" spans="1:3" ht="16.5" hidden="1" customHeight="1">
      <c r="A612" s="60">
        <v>10</v>
      </c>
      <c r="B612" s="61" t="s">
        <v>163</v>
      </c>
      <c r="C612" s="63">
        <v>319023.46999999997</v>
      </c>
    </row>
    <row r="613" spans="1:3" ht="16.5" hidden="1" customHeight="1">
      <c r="A613" s="60">
        <v>11</v>
      </c>
      <c r="B613" s="61" t="s">
        <v>163</v>
      </c>
      <c r="C613" s="63">
        <v>72358</v>
      </c>
    </row>
    <row r="614" spans="1:3" ht="16.5" hidden="1" customHeight="1">
      <c r="A614" s="60">
        <v>12</v>
      </c>
      <c r="B614" s="61" t="s">
        <v>163</v>
      </c>
      <c r="C614" s="63">
        <v>28680</v>
      </c>
    </row>
    <row r="615" spans="1:3" ht="16.5" hidden="1" customHeight="1">
      <c r="A615" s="60">
        <v>13</v>
      </c>
      <c r="B615" s="61" t="s">
        <v>163</v>
      </c>
      <c r="C615" s="63">
        <v>571560.19999999995</v>
      </c>
    </row>
    <row r="616" spans="1:3" ht="16.5" hidden="1" customHeight="1">
      <c r="A616" s="60">
        <v>14</v>
      </c>
      <c r="B616" s="61" t="s">
        <v>163</v>
      </c>
      <c r="C616" s="63">
        <v>6673848.0700000003</v>
      </c>
    </row>
    <row r="617" spans="1:3" ht="16.5" hidden="1" customHeight="1">
      <c r="A617" s="60">
        <v>15</v>
      </c>
      <c r="B617" s="61" t="s">
        <v>163</v>
      </c>
      <c r="C617" s="63">
        <v>265758.63</v>
      </c>
    </row>
    <row r="618" spans="1:3" ht="16.5" hidden="1" customHeight="1">
      <c r="A618" s="60">
        <v>16</v>
      </c>
      <c r="B618" s="61" t="s">
        <v>163</v>
      </c>
      <c r="C618" s="63">
        <v>187885.1</v>
      </c>
    </row>
    <row r="619" spans="1:3" ht="16.5" hidden="1" customHeight="1">
      <c r="A619" s="60">
        <v>17</v>
      </c>
      <c r="B619" s="61" t="s">
        <v>163</v>
      </c>
      <c r="C619" s="63">
        <v>125623.2</v>
      </c>
    </row>
    <row r="620" spans="1:3" ht="16.5" hidden="1" customHeight="1">
      <c r="A620" s="60">
        <v>18</v>
      </c>
      <c r="B620" s="61" t="s">
        <v>163</v>
      </c>
      <c r="C620" s="63">
        <v>34182.5</v>
      </c>
    </row>
    <row r="621" spans="1:3" ht="16.5" hidden="1" customHeight="1">
      <c r="A621" s="60">
        <v>19</v>
      </c>
      <c r="B621" s="61" t="s">
        <v>163</v>
      </c>
      <c r="C621" s="63">
        <v>1162039.8999999999</v>
      </c>
    </row>
    <row r="622" spans="1:3" ht="16.5" hidden="1" customHeight="1">
      <c r="A622" s="60">
        <v>20</v>
      </c>
      <c r="B622" s="61" t="s">
        <v>163</v>
      </c>
      <c r="C622" s="63">
        <v>2187211.73</v>
      </c>
    </row>
    <row r="623" spans="1:3" ht="16.5" hidden="1" customHeight="1">
      <c r="A623" s="60">
        <v>21</v>
      </c>
      <c r="B623" s="61" t="s">
        <v>163</v>
      </c>
      <c r="C623" s="63">
        <v>1401923.94</v>
      </c>
    </row>
    <row r="624" spans="1:3" ht="16.5" hidden="1" customHeight="1">
      <c r="A624" s="60">
        <v>22</v>
      </c>
      <c r="B624" s="61" t="s">
        <v>163</v>
      </c>
      <c r="C624" s="63">
        <v>949850</v>
      </c>
    </row>
    <row r="625" spans="1:3" ht="16.5" hidden="1" customHeight="1">
      <c r="A625" s="60">
        <v>23</v>
      </c>
      <c r="B625" s="61" t="s">
        <v>163</v>
      </c>
      <c r="C625" s="63">
        <v>6000</v>
      </c>
    </row>
    <row r="626" spans="1:3" ht="16.5" hidden="1" customHeight="1">
      <c r="A626" s="60">
        <v>24</v>
      </c>
      <c r="B626" s="61" t="s">
        <v>163</v>
      </c>
      <c r="C626" s="63">
        <v>1587096.58</v>
      </c>
    </row>
    <row r="627" spans="1:3" ht="16.5" hidden="1" customHeight="1">
      <c r="A627" s="60">
        <v>25</v>
      </c>
      <c r="B627" s="61" t="s">
        <v>163</v>
      </c>
      <c r="C627" s="63">
        <v>1344673</v>
      </c>
    </row>
    <row r="628" spans="1:3" ht="16.5" hidden="1" customHeight="1">
      <c r="A628" s="60">
        <v>26</v>
      </c>
      <c r="B628" s="61" t="s">
        <v>163</v>
      </c>
      <c r="C628" s="63">
        <v>930000</v>
      </c>
    </row>
    <row r="629" spans="1:3" ht="16.5" hidden="1" customHeight="1">
      <c r="A629" s="60">
        <v>27</v>
      </c>
      <c r="B629" s="61" t="s">
        <v>163</v>
      </c>
      <c r="C629" s="63">
        <v>1643000</v>
      </c>
    </row>
    <row r="630" spans="1:3" ht="16.5" hidden="1" customHeight="1">
      <c r="A630" s="60">
        <v>28</v>
      </c>
      <c r="B630" s="61" t="s">
        <v>163</v>
      </c>
      <c r="C630" s="63">
        <v>1115868.1499999999</v>
      </c>
    </row>
    <row r="631" spans="1:3" ht="16.5" hidden="1" customHeight="1">
      <c r="A631" s="60">
        <v>29</v>
      </c>
      <c r="B631" s="61" t="s">
        <v>163</v>
      </c>
      <c r="C631" s="63">
        <v>1132738.22</v>
      </c>
    </row>
    <row r="632" spans="1:3" ht="16.5" hidden="1" customHeight="1">
      <c r="A632" s="60">
        <v>30</v>
      </c>
      <c r="B632" s="61" t="s">
        <v>163</v>
      </c>
      <c r="C632" s="63">
        <v>3146000</v>
      </c>
    </row>
    <row r="633" spans="1:3" ht="16.5" hidden="1" customHeight="1">
      <c r="A633" s="60">
        <v>31</v>
      </c>
      <c r="B633" s="61" t="s">
        <v>163</v>
      </c>
      <c r="C633" s="63">
        <v>21780</v>
      </c>
    </row>
    <row r="634" spans="1:3" ht="16.5" hidden="1" customHeight="1">
      <c r="A634" s="60">
        <v>32</v>
      </c>
      <c r="B634" s="61" t="s">
        <v>163</v>
      </c>
      <c r="C634" s="63">
        <v>3611850</v>
      </c>
    </row>
    <row r="635" spans="1:3" ht="16.5" hidden="1" customHeight="1">
      <c r="A635" s="60">
        <v>33</v>
      </c>
      <c r="B635" s="61" t="s">
        <v>163</v>
      </c>
      <c r="C635" s="63">
        <v>2520000</v>
      </c>
    </row>
    <row r="636" spans="1:3" ht="16.5" hidden="1" customHeight="1">
      <c r="A636" s="60">
        <v>34</v>
      </c>
      <c r="B636" s="61" t="s">
        <v>163</v>
      </c>
      <c r="C636" s="63">
        <v>7101460.71</v>
      </c>
    </row>
    <row r="637" spans="1:3" ht="16.5" hidden="1" customHeight="1">
      <c r="A637" s="60">
        <v>35</v>
      </c>
      <c r="B637" s="61" t="s">
        <v>163</v>
      </c>
      <c r="C637" s="63">
        <v>5898635.5999999996</v>
      </c>
    </row>
    <row r="638" spans="1:3" ht="16.5" hidden="1" customHeight="1">
      <c r="A638" s="60">
        <v>36</v>
      </c>
      <c r="B638" s="61" t="s">
        <v>163</v>
      </c>
      <c r="C638" s="63">
        <v>8127.57</v>
      </c>
    </row>
    <row r="639" spans="1:3" ht="16.5" hidden="1" customHeight="1">
      <c r="A639" s="60">
        <v>37</v>
      </c>
      <c r="B639" s="61" t="s">
        <v>163</v>
      </c>
      <c r="C639" s="63">
        <v>4593.16</v>
      </c>
    </row>
    <row r="640" spans="1:3" ht="16.5" hidden="1" customHeight="1">
      <c r="A640" s="60">
        <v>38</v>
      </c>
      <c r="B640" s="61" t="s">
        <v>163</v>
      </c>
      <c r="C640" s="63">
        <v>47800</v>
      </c>
    </row>
    <row r="641" spans="1:3" ht="16.5" hidden="1" customHeight="1">
      <c r="A641" s="60">
        <v>39</v>
      </c>
      <c r="B641" s="61" t="s">
        <v>163</v>
      </c>
      <c r="C641" s="63">
        <v>384182.03</v>
      </c>
    </row>
    <row r="642" spans="1:3" ht="16.5" hidden="1" customHeight="1">
      <c r="A642" s="60">
        <v>40</v>
      </c>
      <c r="B642" s="61" t="s">
        <v>163</v>
      </c>
      <c r="C642" s="63">
        <v>34000</v>
      </c>
    </row>
    <row r="643" spans="1:3" ht="16.5" hidden="1" customHeight="1">
      <c r="A643" s="60">
        <v>41</v>
      </c>
      <c r="B643" s="65" t="s">
        <v>163</v>
      </c>
      <c r="C643" s="66">
        <v>48279</v>
      </c>
    </row>
    <row r="644" spans="1:3" ht="16.5" hidden="1" customHeight="1">
      <c r="A644" s="60">
        <v>42</v>
      </c>
      <c r="B644" s="61" t="s">
        <v>163</v>
      </c>
      <c r="C644" s="63">
        <v>184690.1</v>
      </c>
    </row>
    <row r="645" spans="1:3" ht="16.5" hidden="1" customHeight="1">
      <c r="A645" s="60">
        <v>43</v>
      </c>
      <c r="B645" s="61" t="s">
        <v>163</v>
      </c>
      <c r="C645" s="63">
        <v>39427.85</v>
      </c>
    </row>
    <row r="646" spans="1:3" ht="16.5" hidden="1" customHeight="1">
      <c r="A646" s="60">
        <v>44</v>
      </c>
      <c r="B646" s="61" t="s">
        <v>163</v>
      </c>
      <c r="C646" s="63">
        <v>30000</v>
      </c>
    </row>
    <row r="647" spans="1:3" ht="16.5" hidden="1" customHeight="1">
      <c r="A647" s="60">
        <v>45</v>
      </c>
      <c r="B647" s="61" t="s">
        <v>163</v>
      </c>
      <c r="C647" s="63">
        <v>30000</v>
      </c>
    </row>
    <row r="648" spans="1:3" ht="16.5" hidden="1" customHeight="1">
      <c r="A648" s="60">
        <v>46</v>
      </c>
      <c r="B648" s="61" t="s">
        <v>163</v>
      </c>
      <c r="C648" s="63">
        <v>193232.8</v>
      </c>
    </row>
    <row r="649" spans="1:3" ht="16.5" hidden="1" customHeight="1">
      <c r="A649" s="60">
        <v>47</v>
      </c>
      <c r="B649" s="61" t="s">
        <v>163</v>
      </c>
      <c r="C649" s="63">
        <v>283421.11</v>
      </c>
    </row>
    <row r="650" spans="1:3" ht="16.5" hidden="1" customHeight="1">
      <c r="A650" s="60">
        <v>48</v>
      </c>
      <c r="B650" s="61" t="s">
        <v>163</v>
      </c>
      <c r="C650" s="63">
        <v>625526.91</v>
      </c>
    </row>
    <row r="651" spans="1:3" ht="16.5" hidden="1" customHeight="1">
      <c r="A651" s="60">
        <v>49</v>
      </c>
      <c r="B651" s="61" t="s">
        <v>163</v>
      </c>
      <c r="C651" s="63">
        <v>455000</v>
      </c>
    </row>
    <row r="652" spans="1:3" s="65" customFormat="1" ht="16.5" hidden="1" customHeight="1">
      <c r="A652" s="60">
        <v>50</v>
      </c>
      <c r="B652" s="61" t="s">
        <v>163</v>
      </c>
      <c r="C652" s="63">
        <v>13000</v>
      </c>
    </row>
    <row r="653" spans="1:3" ht="16.5" hidden="1" customHeight="1">
      <c r="A653" s="60">
        <v>51</v>
      </c>
      <c r="B653" s="61" t="s">
        <v>163</v>
      </c>
      <c r="C653" s="63">
        <v>482894.31</v>
      </c>
    </row>
    <row r="654" spans="1:3" ht="16.5" hidden="1" customHeight="1">
      <c r="A654" s="60">
        <v>52</v>
      </c>
      <c r="B654" s="61" t="s">
        <v>163</v>
      </c>
      <c r="C654" s="63">
        <v>34022.730000000003</v>
      </c>
    </row>
    <row r="655" spans="1:3" ht="16.5" hidden="1" customHeight="1">
      <c r="A655" s="60">
        <v>53</v>
      </c>
      <c r="B655" s="61" t="s">
        <v>163</v>
      </c>
      <c r="C655" s="63">
        <v>30000</v>
      </c>
    </row>
    <row r="656" spans="1:3" ht="16.5" hidden="1" customHeight="1">
      <c r="A656" s="60">
        <v>54</v>
      </c>
      <c r="B656" s="61" t="s">
        <v>163</v>
      </c>
      <c r="C656" s="63">
        <v>1826715</v>
      </c>
    </row>
    <row r="657" spans="1:3" ht="16.5" hidden="1" customHeight="1">
      <c r="A657" s="60">
        <v>55</v>
      </c>
      <c r="B657" s="61" t="s">
        <v>163</v>
      </c>
      <c r="C657" s="63">
        <v>345468.37</v>
      </c>
    </row>
    <row r="658" spans="1:3" ht="16.5" hidden="1" customHeight="1">
      <c r="A658" s="60">
        <v>56</v>
      </c>
      <c r="B658" s="61" t="s">
        <v>163</v>
      </c>
      <c r="C658" s="63">
        <v>1033.24</v>
      </c>
    </row>
    <row r="659" spans="1:3" ht="16.5" hidden="1" customHeight="1">
      <c r="A659" s="60">
        <v>57</v>
      </c>
      <c r="B659" s="61" t="s">
        <v>163</v>
      </c>
      <c r="C659" s="63">
        <v>1006999.99</v>
      </c>
    </row>
    <row r="660" spans="1:3" ht="16.5" hidden="1" customHeight="1">
      <c r="A660" s="60">
        <v>58</v>
      </c>
      <c r="B660" s="61" t="s">
        <v>163</v>
      </c>
      <c r="C660" s="63">
        <v>220000</v>
      </c>
    </row>
    <row r="661" spans="1:3" ht="16.5" hidden="1" customHeight="1">
      <c r="A661" s="60">
        <v>59</v>
      </c>
      <c r="B661" s="61" t="s">
        <v>163</v>
      </c>
      <c r="C661" s="63">
        <v>130000</v>
      </c>
    </row>
    <row r="662" spans="1:3" ht="16.5" hidden="1" customHeight="1">
      <c r="A662" s="60">
        <v>60</v>
      </c>
      <c r="B662" s="61" t="s">
        <v>163</v>
      </c>
      <c r="C662" s="63">
        <v>154000</v>
      </c>
    </row>
    <row r="663" spans="1:3" ht="16.5" hidden="1" customHeight="1">
      <c r="A663" s="60">
        <v>61</v>
      </c>
      <c r="B663" s="61" t="s">
        <v>163</v>
      </c>
      <c r="C663" s="63">
        <v>177000</v>
      </c>
    </row>
    <row r="664" spans="1:3" ht="16.5" hidden="1" customHeight="1">
      <c r="A664" s="60">
        <v>62</v>
      </c>
      <c r="B664" s="61" t="s">
        <v>163</v>
      </c>
      <c r="C664" s="63">
        <v>36000</v>
      </c>
    </row>
    <row r="665" spans="1:3" ht="16.5" hidden="1" customHeight="1">
      <c r="A665" s="60">
        <v>63</v>
      </c>
      <c r="B665" s="61" t="s">
        <v>163</v>
      </c>
      <c r="C665" s="63">
        <v>32999.99</v>
      </c>
    </row>
    <row r="666" spans="1:3" ht="16.5" hidden="1" customHeight="1">
      <c r="A666" s="60">
        <v>64</v>
      </c>
      <c r="B666" s="61" t="s">
        <v>163</v>
      </c>
      <c r="C666" s="63">
        <v>65000</v>
      </c>
    </row>
    <row r="667" spans="1:3" ht="16.5" hidden="1" customHeight="1">
      <c r="A667" s="60">
        <v>65</v>
      </c>
      <c r="B667" s="61" t="s">
        <v>163</v>
      </c>
      <c r="C667" s="63">
        <v>188000</v>
      </c>
    </row>
    <row r="668" spans="1:3" ht="16.5" hidden="1" customHeight="1">
      <c r="A668" s="60">
        <v>66</v>
      </c>
      <c r="B668" s="61" t="s">
        <v>163</v>
      </c>
      <c r="C668" s="63">
        <v>3868249</v>
      </c>
    </row>
    <row r="669" spans="1:3" ht="16.5" hidden="1" customHeight="1">
      <c r="A669" s="60">
        <v>67</v>
      </c>
      <c r="B669" s="61" t="s">
        <v>163</v>
      </c>
      <c r="C669" s="82">
        <v>14411.1</v>
      </c>
    </row>
    <row r="670" spans="1:3" ht="16.5" hidden="1" customHeight="1">
      <c r="A670" s="60">
        <v>68</v>
      </c>
      <c r="B670" s="61" t="s">
        <v>163</v>
      </c>
      <c r="C670" s="82">
        <v>0</v>
      </c>
    </row>
    <row r="671" spans="1:3" ht="16.5" hidden="1" customHeight="1">
      <c r="A671" s="60">
        <v>69</v>
      </c>
      <c r="B671" s="61" t="s">
        <v>163</v>
      </c>
      <c r="C671" s="82">
        <v>251260.35</v>
      </c>
    </row>
    <row r="672" spans="1:3" ht="16.5" hidden="1" customHeight="1">
      <c r="A672" s="60">
        <v>70</v>
      </c>
      <c r="B672" s="61" t="s">
        <v>163</v>
      </c>
      <c r="C672" s="82">
        <v>124047.75</v>
      </c>
    </row>
    <row r="673" spans="1:4" ht="16.5" hidden="1" customHeight="1">
      <c r="A673" s="60">
        <v>71</v>
      </c>
      <c r="B673" s="61" t="s">
        <v>163</v>
      </c>
      <c r="C673" s="82">
        <v>14108.6</v>
      </c>
    </row>
    <row r="674" spans="1:4" ht="16.5" hidden="1" customHeight="1">
      <c r="A674" s="60">
        <v>72</v>
      </c>
      <c r="B674" s="61" t="s">
        <v>163</v>
      </c>
      <c r="C674" s="82">
        <v>16601.2</v>
      </c>
    </row>
    <row r="675" spans="1:4" ht="16.5" hidden="1" customHeight="1">
      <c r="A675" s="60">
        <v>73</v>
      </c>
      <c r="B675" s="61" t="s">
        <v>163</v>
      </c>
      <c r="C675" s="82">
        <v>4443.12</v>
      </c>
    </row>
    <row r="676" spans="1:4" ht="16.5" hidden="1" customHeight="1">
      <c r="A676" s="60">
        <v>74</v>
      </c>
      <c r="B676" s="61" t="s">
        <v>163</v>
      </c>
      <c r="C676" s="82">
        <v>7105.73</v>
      </c>
    </row>
    <row r="677" spans="1:4" ht="16.5" hidden="1" customHeight="1">
      <c r="A677" s="60">
        <v>75</v>
      </c>
      <c r="B677" s="61" t="s">
        <v>163</v>
      </c>
      <c r="C677" s="82">
        <v>5595.04</v>
      </c>
    </row>
    <row r="678" spans="1:4" ht="16.5" hidden="1" customHeight="1">
      <c r="A678" s="60">
        <v>76</v>
      </c>
      <c r="B678" s="61" t="s">
        <v>163</v>
      </c>
      <c r="C678" s="82">
        <v>0</v>
      </c>
    </row>
    <row r="679" spans="1:4" ht="16.5" hidden="1" customHeight="1">
      <c r="A679" s="60">
        <v>77</v>
      </c>
      <c r="B679" s="61" t="s">
        <v>163</v>
      </c>
      <c r="C679" s="82">
        <v>0</v>
      </c>
    </row>
    <row r="680" spans="1:4" ht="16.5" hidden="1" customHeight="1">
      <c r="A680" s="60">
        <v>78</v>
      </c>
      <c r="B680" s="61" t="s">
        <v>163</v>
      </c>
      <c r="C680" s="82">
        <v>0</v>
      </c>
    </row>
    <row r="681" spans="1:4" ht="16.5" customHeight="1">
      <c r="A681" s="89">
        <v>78</v>
      </c>
      <c r="B681" s="93" t="s">
        <v>163</v>
      </c>
      <c r="C681" s="90">
        <f>SUM(C603:C680)</f>
        <v>64806603.789999999</v>
      </c>
      <c r="D681" s="91">
        <f>C681/1000000</f>
        <v>64.806603789999997</v>
      </c>
    </row>
    <row r="682" spans="1:4" ht="16.5" hidden="1" customHeight="1">
      <c r="A682" s="60">
        <v>1</v>
      </c>
      <c r="B682" s="61" t="s">
        <v>134</v>
      </c>
      <c r="C682" s="63">
        <v>270844.95</v>
      </c>
    </row>
    <row r="683" spans="1:4" ht="16.5" hidden="1" customHeight="1">
      <c r="A683" s="60">
        <v>2</v>
      </c>
      <c r="B683" s="61" t="s">
        <v>134</v>
      </c>
      <c r="C683" s="63">
        <v>40095.089999999997</v>
      </c>
    </row>
    <row r="684" spans="1:4" ht="16.5" hidden="1" customHeight="1">
      <c r="A684" s="60">
        <v>3</v>
      </c>
      <c r="B684" s="61" t="s">
        <v>134</v>
      </c>
      <c r="C684" s="63">
        <v>60000</v>
      </c>
    </row>
    <row r="685" spans="1:4" ht="16.5" hidden="1" customHeight="1">
      <c r="A685" s="60">
        <v>4</v>
      </c>
      <c r="B685" s="61" t="s">
        <v>134</v>
      </c>
      <c r="C685" s="63">
        <v>38989.949999999997</v>
      </c>
    </row>
    <row r="686" spans="1:4" ht="16.5" hidden="1" customHeight="1">
      <c r="A686" s="60">
        <v>5</v>
      </c>
      <c r="B686" s="61" t="s">
        <v>134</v>
      </c>
      <c r="C686" s="63">
        <v>60500</v>
      </c>
    </row>
    <row r="687" spans="1:4" ht="16.5" hidden="1" customHeight="1">
      <c r="A687" s="60">
        <v>6</v>
      </c>
      <c r="B687" s="61" t="s">
        <v>134</v>
      </c>
      <c r="C687" s="63">
        <v>98430.54</v>
      </c>
    </row>
    <row r="688" spans="1:4" ht="16.5" hidden="1" customHeight="1">
      <c r="A688" s="60">
        <v>7</v>
      </c>
      <c r="B688" s="61" t="s">
        <v>134</v>
      </c>
      <c r="C688" s="63">
        <v>694593.21</v>
      </c>
    </row>
    <row r="689" spans="1:3" ht="16.5" hidden="1" customHeight="1">
      <c r="A689" s="60">
        <v>8</v>
      </c>
      <c r="B689" s="61" t="s">
        <v>134</v>
      </c>
      <c r="C689" s="63">
        <v>472950.7</v>
      </c>
    </row>
    <row r="690" spans="1:3" ht="16.5" hidden="1" customHeight="1">
      <c r="A690" s="60">
        <v>9</v>
      </c>
      <c r="B690" s="61" t="s">
        <v>134</v>
      </c>
      <c r="C690" s="63">
        <v>22627</v>
      </c>
    </row>
    <row r="691" spans="1:3" ht="16.5" hidden="1" customHeight="1">
      <c r="A691" s="60">
        <v>10</v>
      </c>
      <c r="B691" s="61" t="s">
        <v>134</v>
      </c>
      <c r="C691" s="63">
        <v>136438.63</v>
      </c>
    </row>
    <row r="692" spans="1:3" ht="16.5" hidden="1" customHeight="1">
      <c r="A692" s="60">
        <v>11</v>
      </c>
      <c r="B692" s="61" t="s">
        <v>134</v>
      </c>
      <c r="C692" s="63">
        <v>56640.63</v>
      </c>
    </row>
    <row r="693" spans="1:3" ht="16.5" hidden="1" customHeight="1">
      <c r="A693" s="60">
        <v>12</v>
      </c>
      <c r="B693" s="61" t="s">
        <v>134</v>
      </c>
      <c r="C693" s="63">
        <v>15343926.359999999</v>
      </c>
    </row>
    <row r="694" spans="1:3" ht="16.5" hidden="1" customHeight="1">
      <c r="A694" s="60">
        <v>13</v>
      </c>
      <c r="B694" s="61" t="s">
        <v>134</v>
      </c>
      <c r="C694" s="63">
        <v>85486.5</v>
      </c>
    </row>
    <row r="695" spans="1:3" ht="16.5" hidden="1" customHeight="1">
      <c r="A695" s="60">
        <v>14</v>
      </c>
      <c r="B695" s="61" t="s">
        <v>134</v>
      </c>
      <c r="C695" s="63">
        <v>160675.9</v>
      </c>
    </row>
    <row r="696" spans="1:3" ht="16.5" hidden="1" customHeight="1">
      <c r="A696" s="60">
        <v>15</v>
      </c>
      <c r="B696" s="61" t="s">
        <v>134</v>
      </c>
      <c r="C696" s="63">
        <v>72380</v>
      </c>
    </row>
    <row r="697" spans="1:3" ht="16.5" hidden="1" customHeight="1">
      <c r="A697" s="60">
        <v>16</v>
      </c>
      <c r="B697" s="61" t="s">
        <v>134</v>
      </c>
      <c r="C697" s="63">
        <v>74958.899999999994</v>
      </c>
    </row>
    <row r="698" spans="1:3" ht="16.5" hidden="1" customHeight="1">
      <c r="A698" s="60">
        <v>17</v>
      </c>
      <c r="B698" s="61" t="s">
        <v>134</v>
      </c>
      <c r="C698" s="63">
        <v>35100</v>
      </c>
    </row>
    <row r="699" spans="1:3" ht="16.5" hidden="1" customHeight="1">
      <c r="A699" s="60">
        <v>18</v>
      </c>
      <c r="B699" s="61" t="s">
        <v>134</v>
      </c>
      <c r="C699" s="63">
        <v>121000</v>
      </c>
    </row>
    <row r="700" spans="1:3" ht="16.5" hidden="1" customHeight="1">
      <c r="A700" s="60">
        <v>19</v>
      </c>
      <c r="B700" s="61" t="s">
        <v>134</v>
      </c>
      <c r="C700" s="63">
        <v>280937.8</v>
      </c>
    </row>
    <row r="701" spans="1:3" ht="16.5" hidden="1" customHeight="1">
      <c r="A701" s="60">
        <v>20</v>
      </c>
      <c r="B701" s="61" t="s">
        <v>134</v>
      </c>
      <c r="C701" s="63">
        <v>60742</v>
      </c>
    </row>
    <row r="702" spans="1:3" ht="16.5" hidden="1" customHeight="1">
      <c r="A702" s="60">
        <v>21</v>
      </c>
      <c r="B702" s="61" t="s">
        <v>134</v>
      </c>
      <c r="C702" s="63">
        <v>6614.01</v>
      </c>
    </row>
    <row r="703" spans="1:3" ht="16.5" hidden="1" customHeight="1">
      <c r="A703" s="60">
        <v>22</v>
      </c>
      <c r="B703" s="61" t="s">
        <v>134</v>
      </c>
      <c r="C703" s="63">
        <v>126495.34</v>
      </c>
    </row>
    <row r="704" spans="1:3" ht="16.5" hidden="1" customHeight="1">
      <c r="A704" s="60">
        <v>23</v>
      </c>
      <c r="B704" s="61" t="s">
        <v>134</v>
      </c>
      <c r="C704" s="63">
        <v>31363.200000000001</v>
      </c>
    </row>
    <row r="705" spans="1:3" ht="16.5" hidden="1" customHeight="1">
      <c r="A705" s="60">
        <v>24</v>
      </c>
      <c r="B705" s="61" t="s">
        <v>134</v>
      </c>
      <c r="C705" s="63">
        <v>16100</v>
      </c>
    </row>
    <row r="706" spans="1:3" ht="16.5" hidden="1" customHeight="1">
      <c r="A706" s="60">
        <v>25</v>
      </c>
      <c r="B706" s="61" t="s">
        <v>134</v>
      </c>
      <c r="C706" s="63">
        <v>40801.199999999997</v>
      </c>
    </row>
    <row r="707" spans="1:3" ht="16.5" hidden="1" customHeight="1">
      <c r="A707" s="60">
        <v>26</v>
      </c>
      <c r="B707" s="61" t="s">
        <v>134</v>
      </c>
      <c r="C707" s="63">
        <v>110400</v>
      </c>
    </row>
    <row r="708" spans="1:3" ht="16.5" hidden="1" customHeight="1">
      <c r="A708" s="60">
        <v>27</v>
      </c>
      <c r="B708" s="61" t="s">
        <v>134</v>
      </c>
      <c r="C708" s="63">
        <v>19965</v>
      </c>
    </row>
    <row r="709" spans="1:3" ht="16.5" hidden="1" customHeight="1">
      <c r="A709" s="60">
        <v>28</v>
      </c>
      <c r="B709" s="61" t="s">
        <v>134</v>
      </c>
      <c r="C709" s="63">
        <v>31200</v>
      </c>
    </row>
    <row r="710" spans="1:3" ht="16.5" hidden="1" customHeight="1">
      <c r="A710" s="60">
        <v>29</v>
      </c>
      <c r="B710" s="61" t="s">
        <v>134</v>
      </c>
      <c r="C710" s="63">
        <v>84579</v>
      </c>
    </row>
    <row r="711" spans="1:3" ht="16.5" hidden="1" customHeight="1">
      <c r="A711" s="60">
        <v>30</v>
      </c>
      <c r="B711" s="61" t="s">
        <v>134</v>
      </c>
      <c r="C711" s="63">
        <v>14786.2</v>
      </c>
    </row>
    <row r="712" spans="1:3" ht="16.5" hidden="1" customHeight="1">
      <c r="A712" s="60">
        <v>31</v>
      </c>
      <c r="B712" s="61" t="s">
        <v>134</v>
      </c>
      <c r="C712" s="63">
        <v>31339</v>
      </c>
    </row>
    <row r="713" spans="1:3" ht="16.5" hidden="1" customHeight="1">
      <c r="A713" s="60">
        <v>32</v>
      </c>
      <c r="B713" s="61" t="s">
        <v>134</v>
      </c>
      <c r="C713" s="63">
        <v>199836</v>
      </c>
    </row>
    <row r="714" spans="1:3" ht="16.5" hidden="1" customHeight="1">
      <c r="A714" s="60">
        <v>33</v>
      </c>
      <c r="B714" s="61" t="s">
        <v>134</v>
      </c>
      <c r="C714" s="63">
        <v>4000.01</v>
      </c>
    </row>
    <row r="715" spans="1:3" ht="16.5" hidden="1" customHeight="1">
      <c r="A715" s="60">
        <v>34</v>
      </c>
      <c r="B715" s="61" t="s">
        <v>134</v>
      </c>
      <c r="C715" s="63">
        <v>108499.25</v>
      </c>
    </row>
    <row r="716" spans="1:3" ht="16.5" hidden="1" customHeight="1">
      <c r="A716" s="60">
        <v>35</v>
      </c>
      <c r="B716" s="61" t="s">
        <v>134</v>
      </c>
      <c r="C716" s="63">
        <v>386980.26</v>
      </c>
    </row>
    <row r="717" spans="1:3" ht="16.5" hidden="1" customHeight="1">
      <c r="A717" s="60">
        <v>36</v>
      </c>
      <c r="B717" s="61" t="s">
        <v>134</v>
      </c>
      <c r="C717" s="63">
        <v>420000</v>
      </c>
    </row>
    <row r="718" spans="1:3" ht="16.5" hidden="1" customHeight="1">
      <c r="A718" s="60">
        <v>37</v>
      </c>
      <c r="B718" s="61" t="s">
        <v>134</v>
      </c>
      <c r="C718" s="63">
        <v>828787.08</v>
      </c>
    </row>
    <row r="719" spans="1:3" ht="16.5" hidden="1" customHeight="1">
      <c r="A719" s="60">
        <v>38</v>
      </c>
      <c r="B719" s="61" t="s">
        <v>134</v>
      </c>
      <c r="C719" s="63">
        <v>816737.8</v>
      </c>
    </row>
    <row r="720" spans="1:3" ht="16.5" hidden="1" customHeight="1">
      <c r="A720" s="60">
        <v>39</v>
      </c>
      <c r="B720" s="61" t="s">
        <v>134</v>
      </c>
      <c r="C720" s="63">
        <v>697443.47</v>
      </c>
    </row>
    <row r="721" spans="1:4" ht="16.5" hidden="1" customHeight="1">
      <c r="A721" s="60">
        <v>40</v>
      </c>
      <c r="B721" s="61" t="s">
        <v>134</v>
      </c>
      <c r="C721" s="63">
        <v>10161.58</v>
      </c>
    </row>
    <row r="722" spans="1:4" ht="16.5" hidden="1" customHeight="1">
      <c r="A722" s="60">
        <v>41</v>
      </c>
      <c r="B722" s="61" t="s">
        <v>134</v>
      </c>
      <c r="C722" s="63">
        <v>227705.06</v>
      </c>
    </row>
    <row r="723" spans="1:4" ht="16.5" hidden="1" customHeight="1">
      <c r="A723" s="60">
        <v>42</v>
      </c>
      <c r="B723" s="61" t="s">
        <v>134</v>
      </c>
      <c r="C723" s="63">
        <v>3694201.05</v>
      </c>
    </row>
    <row r="724" spans="1:4" ht="16.5" hidden="1" customHeight="1">
      <c r="A724" s="60">
        <v>43</v>
      </c>
      <c r="B724" s="61" t="s">
        <v>134</v>
      </c>
      <c r="C724" s="63">
        <v>57499.199999999997</v>
      </c>
    </row>
    <row r="725" spans="1:4" ht="16.5" hidden="1" customHeight="1">
      <c r="A725" s="60">
        <v>44</v>
      </c>
      <c r="B725" s="61" t="s">
        <v>134</v>
      </c>
      <c r="C725" s="82">
        <v>347338.2</v>
      </c>
    </row>
    <row r="726" spans="1:4" ht="16.5" customHeight="1">
      <c r="A726" s="89">
        <v>44</v>
      </c>
      <c r="B726" s="93" t="s">
        <v>134</v>
      </c>
      <c r="C726" s="90">
        <f>SUM(C682:C725)</f>
        <v>26500150.069999993</v>
      </c>
      <c r="D726" s="91">
        <f>C726/1000000</f>
        <v>26.500150069999993</v>
      </c>
    </row>
    <row r="727" spans="1:4" ht="16.5" hidden="1" customHeight="1">
      <c r="A727" s="60">
        <v>1</v>
      </c>
      <c r="B727" s="61" t="s">
        <v>193</v>
      </c>
      <c r="C727" s="63">
        <v>18765.669999999998</v>
      </c>
    </row>
    <row r="728" spans="1:4" ht="16.5" hidden="1" customHeight="1">
      <c r="A728" s="60">
        <v>2</v>
      </c>
      <c r="B728" s="61" t="s">
        <v>193</v>
      </c>
      <c r="C728" s="63">
        <v>6510.02</v>
      </c>
    </row>
    <row r="729" spans="1:4" ht="16.5" hidden="1" customHeight="1">
      <c r="A729" s="60">
        <v>3</v>
      </c>
      <c r="B729" s="61" t="s">
        <v>193</v>
      </c>
      <c r="C729" s="63">
        <v>16810.86</v>
      </c>
    </row>
    <row r="730" spans="1:4" ht="16.5" hidden="1" customHeight="1">
      <c r="A730" s="60">
        <v>4</v>
      </c>
      <c r="B730" s="61" t="s">
        <v>193</v>
      </c>
      <c r="C730" s="63">
        <v>26368.76</v>
      </c>
    </row>
    <row r="731" spans="1:4" ht="16.5" hidden="1" customHeight="1">
      <c r="A731" s="60">
        <v>5</v>
      </c>
      <c r="B731" s="61" t="s">
        <v>193</v>
      </c>
      <c r="C731" s="63">
        <v>20000</v>
      </c>
    </row>
    <row r="732" spans="1:4" ht="16.5" hidden="1" customHeight="1">
      <c r="A732" s="60">
        <v>6</v>
      </c>
      <c r="B732" s="61" t="s">
        <v>193</v>
      </c>
      <c r="C732" s="63">
        <v>13933.7</v>
      </c>
    </row>
    <row r="733" spans="1:4" ht="16.5" hidden="1" customHeight="1">
      <c r="A733" s="60">
        <v>7</v>
      </c>
      <c r="B733" s="61" t="s">
        <v>193</v>
      </c>
      <c r="C733" s="63">
        <v>50589</v>
      </c>
    </row>
    <row r="734" spans="1:4" ht="16.5" hidden="1" customHeight="1">
      <c r="A734" s="60">
        <v>8</v>
      </c>
      <c r="B734" s="61" t="s">
        <v>193</v>
      </c>
      <c r="C734" s="63">
        <v>87120</v>
      </c>
    </row>
    <row r="735" spans="1:4" ht="16.5" hidden="1" customHeight="1">
      <c r="A735" s="60">
        <v>9</v>
      </c>
      <c r="B735" s="61" t="s">
        <v>193</v>
      </c>
      <c r="C735" s="63">
        <v>22530.82</v>
      </c>
    </row>
    <row r="736" spans="1:4" ht="16.5" hidden="1" customHeight="1">
      <c r="A736" s="60">
        <v>10</v>
      </c>
      <c r="B736" s="61" t="s">
        <v>193</v>
      </c>
      <c r="C736" s="63">
        <v>1985.88</v>
      </c>
    </row>
    <row r="737" spans="1:3" ht="16.5" hidden="1" customHeight="1">
      <c r="A737" s="60">
        <v>11</v>
      </c>
      <c r="B737" s="61" t="s">
        <v>193</v>
      </c>
      <c r="C737" s="63">
        <v>11452.8</v>
      </c>
    </row>
    <row r="738" spans="1:3" ht="16.5" hidden="1" customHeight="1">
      <c r="A738" s="60">
        <v>12</v>
      </c>
      <c r="B738" s="61" t="s">
        <v>193</v>
      </c>
      <c r="C738" s="63">
        <v>5826.41</v>
      </c>
    </row>
    <row r="739" spans="1:3" ht="16.5" hidden="1" customHeight="1">
      <c r="A739" s="60">
        <v>13</v>
      </c>
      <c r="B739" s="61" t="s">
        <v>193</v>
      </c>
      <c r="C739" s="63">
        <v>19075.75</v>
      </c>
    </row>
    <row r="740" spans="1:3" ht="16.5" hidden="1" customHeight="1">
      <c r="A740" s="60">
        <v>14</v>
      </c>
      <c r="B740" s="61" t="s">
        <v>193</v>
      </c>
      <c r="C740" s="63">
        <v>12086.91</v>
      </c>
    </row>
    <row r="741" spans="1:3" ht="16.5" hidden="1" customHeight="1">
      <c r="A741" s="60">
        <v>15</v>
      </c>
      <c r="B741" s="61" t="s">
        <v>193</v>
      </c>
      <c r="C741" s="63">
        <v>47203.199999999997</v>
      </c>
    </row>
    <row r="742" spans="1:3" ht="16.5" hidden="1" customHeight="1">
      <c r="A742" s="60">
        <v>16</v>
      </c>
      <c r="B742" s="61" t="s">
        <v>193</v>
      </c>
      <c r="C742" s="63">
        <v>3000</v>
      </c>
    </row>
    <row r="743" spans="1:3" ht="16.5" hidden="1" customHeight="1">
      <c r="A743" s="60">
        <v>17</v>
      </c>
      <c r="B743" s="61" t="s">
        <v>193</v>
      </c>
      <c r="C743" s="63">
        <v>195874.8</v>
      </c>
    </row>
    <row r="744" spans="1:3" ht="16.5" hidden="1" customHeight="1">
      <c r="A744" s="60">
        <v>18</v>
      </c>
      <c r="B744" s="61" t="s">
        <v>193</v>
      </c>
      <c r="C744" s="63">
        <v>141237.25</v>
      </c>
    </row>
    <row r="745" spans="1:3" ht="16.5" hidden="1" customHeight="1">
      <c r="A745" s="60">
        <v>19</v>
      </c>
      <c r="B745" s="61" t="s">
        <v>193</v>
      </c>
      <c r="C745" s="63">
        <v>56773.2</v>
      </c>
    </row>
    <row r="746" spans="1:3" ht="16.5" hidden="1" customHeight="1">
      <c r="A746" s="60">
        <v>20</v>
      </c>
      <c r="B746" s="61" t="s">
        <v>193</v>
      </c>
      <c r="C746" s="63">
        <v>104060</v>
      </c>
    </row>
    <row r="747" spans="1:3" ht="16.5" hidden="1" customHeight="1">
      <c r="A747" s="60">
        <v>21</v>
      </c>
      <c r="B747" s="61" t="s">
        <v>193</v>
      </c>
      <c r="C747" s="63">
        <v>1014000</v>
      </c>
    </row>
    <row r="748" spans="1:3" ht="16.5" hidden="1" customHeight="1">
      <c r="A748" s="60">
        <v>22</v>
      </c>
      <c r="B748" s="61" t="s">
        <v>193</v>
      </c>
      <c r="C748" s="63">
        <v>331760</v>
      </c>
    </row>
    <row r="749" spans="1:3" ht="16.5" hidden="1" customHeight="1">
      <c r="A749" s="60">
        <v>23</v>
      </c>
      <c r="B749" s="61" t="s">
        <v>193</v>
      </c>
      <c r="C749" s="63">
        <v>3998.8</v>
      </c>
    </row>
    <row r="750" spans="1:3" ht="16.5" hidden="1" customHeight="1">
      <c r="A750" s="60">
        <v>24</v>
      </c>
      <c r="B750" s="61" t="s">
        <v>193</v>
      </c>
      <c r="C750" s="63">
        <v>36379.199999999997</v>
      </c>
    </row>
    <row r="751" spans="1:3" ht="16.5" hidden="1" customHeight="1">
      <c r="A751" s="60">
        <v>25</v>
      </c>
      <c r="B751" s="61" t="s">
        <v>193</v>
      </c>
      <c r="C751" s="63">
        <v>105560</v>
      </c>
    </row>
    <row r="752" spans="1:3" ht="16.5" hidden="1" customHeight="1">
      <c r="A752" s="60">
        <v>26</v>
      </c>
      <c r="B752" s="61" t="s">
        <v>193</v>
      </c>
      <c r="C752" s="63">
        <v>262080</v>
      </c>
    </row>
    <row r="753" spans="1:3" ht="16.5" hidden="1" customHeight="1">
      <c r="A753" s="60">
        <v>27</v>
      </c>
      <c r="B753" s="61" t="s">
        <v>193</v>
      </c>
      <c r="C753" s="63">
        <v>510042</v>
      </c>
    </row>
    <row r="754" spans="1:3" ht="16.5" hidden="1" customHeight="1">
      <c r="A754" s="60">
        <v>28</v>
      </c>
      <c r="B754" s="61" t="s">
        <v>193</v>
      </c>
      <c r="C754" s="63">
        <v>766428</v>
      </c>
    </row>
    <row r="755" spans="1:3" ht="16.5" hidden="1" customHeight="1">
      <c r="A755" s="60">
        <v>29</v>
      </c>
      <c r="B755" s="61" t="s">
        <v>193</v>
      </c>
      <c r="C755" s="63">
        <v>287872</v>
      </c>
    </row>
    <row r="756" spans="1:3" ht="16.5" hidden="1" customHeight="1">
      <c r="A756" s="60">
        <v>30</v>
      </c>
      <c r="B756" s="61" t="s">
        <v>193</v>
      </c>
      <c r="C756" s="63">
        <v>681.59</v>
      </c>
    </row>
    <row r="757" spans="1:3" ht="16.5" hidden="1" customHeight="1">
      <c r="A757" s="60">
        <v>31</v>
      </c>
      <c r="B757" s="61" t="s">
        <v>193</v>
      </c>
      <c r="C757" s="63">
        <v>2102505.6</v>
      </c>
    </row>
    <row r="758" spans="1:3" ht="16.5" hidden="1" customHeight="1">
      <c r="A758" s="60">
        <v>32</v>
      </c>
      <c r="B758" s="61" t="s">
        <v>193</v>
      </c>
      <c r="C758" s="63">
        <v>187200</v>
      </c>
    </row>
    <row r="759" spans="1:3" ht="16.5" hidden="1" customHeight="1">
      <c r="A759" s="60">
        <v>33</v>
      </c>
      <c r="B759" s="61" t="s">
        <v>193</v>
      </c>
      <c r="C759" s="63">
        <v>281008</v>
      </c>
    </row>
    <row r="760" spans="1:3" ht="16.5" hidden="1" customHeight="1">
      <c r="A760" s="60">
        <v>34</v>
      </c>
      <c r="B760" s="61" t="s">
        <v>193</v>
      </c>
      <c r="C760" s="63">
        <v>4909.22</v>
      </c>
    </row>
    <row r="761" spans="1:3" ht="16.5" hidden="1" customHeight="1">
      <c r="A761" s="60">
        <v>35</v>
      </c>
      <c r="B761" s="61" t="s">
        <v>193</v>
      </c>
      <c r="C761" s="63">
        <v>36517.800000000003</v>
      </c>
    </row>
    <row r="762" spans="1:3" ht="16.5" hidden="1" customHeight="1">
      <c r="A762" s="60">
        <v>36</v>
      </c>
      <c r="B762" s="61" t="s">
        <v>193</v>
      </c>
      <c r="C762" s="63">
        <v>9538.31</v>
      </c>
    </row>
    <row r="763" spans="1:3" ht="16.5" hidden="1" customHeight="1">
      <c r="A763" s="60">
        <v>37</v>
      </c>
      <c r="B763" s="61" t="s">
        <v>193</v>
      </c>
      <c r="C763" s="63">
        <v>5369.98</v>
      </c>
    </row>
    <row r="764" spans="1:3" ht="16.5" hidden="1" customHeight="1">
      <c r="A764" s="60">
        <v>38</v>
      </c>
      <c r="B764" s="61" t="s">
        <v>193</v>
      </c>
      <c r="C764" s="63">
        <v>1095600</v>
      </c>
    </row>
    <row r="765" spans="1:3" ht="16.5" hidden="1" customHeight="1">
      <c r="A765" s="60">
        <v>39</v>
      </c>
      <c r="B765" s="61" t="s">
        <v>193</v>
      </c>
      <c r="C765" s="63">
        <v>64660.86</v>
      </c>
    </row>
    <row r="766" spans="1:3" ht="16.5" hidden="1" customHeight="1">
      <c r="A766" s="60">
        <v>40</v>
      </c>
      <c r="B766" s="61" t="s">
        <v>193</v>
      </c>
      <c r="C766" s="63">
        <v>28927.01</v>
      </c>
    </row>
    <row r="767" spans="1:3" ht="16.5" hidden="1" customHeight="1">
      <c r="A767" s="60">
        <v>41</v>
      </c>
      <c r="B767" s="61" t="s">
        <v>193</v>
      </c>
      <c r="C767" s="63">
        <v>15130.84</v>
      </c>
    </row>
    <row r="768" spans="1:3" ht="16.5" hidden="1" customHeight="1">
      <c r="A768" s="60">
        <v>42</v>
      </c>
      <c r="B768" s="61" t="s">
        <v>193</v>
      </c>
      <c r="C768" s="63">
        <v>295748.2</v>
      </c>
    </row>
    <row r="769" spans="1:3" ht="16.5" hidden="1" customHeight="1">
      <c r="A769" s="60">
        <v>43</v>
      </c>
      <c r="B769" s="61" t="s">
        <v>193</v>
      </c>
      <c r="C769" s="63">
        <v>3276000</v>
      </c>
    </row>
    <row r="770" spans="1:3" ht="16.5" hidden="1" customHeight="1">
      <c r="A770" s="60">
        <v>44</v>
      </c>
      <c r="B770" s="61" t="s">
        <v>193</v>
      </c>
      <c r="C770" s="63">
        <v>4662000</v>
      </c>
    </row>
    <row r="771" spans="1:3" ht="16.5" hidden="1" customHeight="1">
      <c r="A771" s="60">
        <v>45</v>
      </c>
      <c r="B771" s="61" t="s">
        <v>193</v>
      </c>
      <c r="C771" s="63">
        <v>1680000</v>
      </c>
    </row>
    <row r="772" spans="1:3" ht="16.5" hidden="1" customHeight="1">
      <c r="A772" s="60">
        <v>46</v>
      </c>
      <c r="B772" s="61" t="s">
        <v>193</v>
      </c>
      <c r="C772" s="63">
        <v>2016000</v>
      </c>
    </row>
    <row r="773" spans="1:3" ht="16.5" hidden="1" customHeight="1">
      <c r="A773" s="60">
        <v>47</v>
      </c>
      <c r="B773" s="61" t="s">
        <v>193</v>
      </c>
      <c r="C773" s="63">
        <v>8419.98</v>
      </c>
    </row>
    <row r="774" spans="1:3" ht="16.5" hidden="1" customHeight="1">
      <c r="A774" s="60">
        <v>48</v>
      </c>
      <c r="B774" s="61" t="s">
        <v>193</v>
      </c>
      <c r="C774" s="63">
        <v>17926.150000000001</v>
      </c>
    </row>
    <row r="775" spans="1:3" s="65" customFormat="1" ht="16.5" hidden="1" customHeight="1">
      <c r="A775" s="60">
        <v>49</v>
      </c>
      <c r="B775" s="61" t="s">
        <v>193</v>
      </c>
      <c r="C775" s="63">
        <v>306.37</v>
      </c>
    </row>
    <row r="776" spans="1:3" s="65" customFormat="1" ht="16.5" hidden="1" customHeight="1">
      <c r="A776" s="60">
        <v>50</v>
      </c>
      <c r="B776" s="61" t="s">
        <v>193</v>
      </c>
      <c r="C776" s="63">
        <v>4890.7</v>
      </c>
    </row>
    <row r="777" spans="1:3" s="65" customFormat="1" ht="16.5" hidden="1" customHeight="1">
      <c r="A777" s="60">
        <v>51</v>
      </c>
      <c r="B777" s="61" t="s">
        <v>193</v>
      </c>
      <c r="C777" s="63">
        <v>12214.31</v>
      </c>
    </row>
    <row r="778" spans="1:3" s="65" customFormat="1" ht="16.5" hidden="1" customHeight="1">
      <c r="A778" s="60">
        <v>52</v>
      </c>
      <c r="B778" s="61" t="s">
        <v>193</v>
      </c>
      <c r="C778" s="63">
        <v>14956.81</v>
      </c>
    </row>
    <row r="779" spans="1:3" s="65" customFormat="1" ht="16.5" hidden="1" customHeight="1">
      <c r="A779" s="60">
        <v>53</v>
      </c>
      <c r="B779" s="61" t="s">
        <v>193</v>
      </c>
      <c r="C779" s="63">
        <v>6716.71</v>
      </c>
    </row>
    <row r="780" spans="1:3" ht="16.5" hidden="1" customHeight="1">
      <c r="A780" s="60">
        <v>54</v>
      </c>
      <c r="B780" s="61" t="s">
        <v>193</v>
      </c>
      <c r="C780" s="63">
        <v>92119.55</v>
      </c>
    </row>
    <row r="781" spans="1:3" s="65" customFormat="1" ht="16.5" hidden="1" customHeight="1">
      <c r="A781" s="60">
        <v>55</v>
      </c>
      <c r="B781" s="61" t="s">
        <v>193</v>
      </c>
      <c r="C781" s="63">
        <v>29815.71</v>
      </c>
    </row>
    <row r="782" spans="1:3" s="65" customFormat="1" ht="16.5" hidden="1" customHeight="1">
      <c r="A782" s="60">
        <v>56</v>
      </c>
      <c r="B782" s="61" t="s">
        <v>193</v>
      </c>
      <c r="C782" s="63">
        <v>5295.66</v>
      </c>
    </row>
    <row r="783" spans="1:3" s="65" customFormat="1" ht="16.5" hidden="1" customHeight="1">
      <c r="A783" s="60">
        <v>57</v>
      </c>
      <c r="B783" s="61" t="s">
        <v>193</v>
      </c>
      <c r="C783" s="63">
        <v>4296.04</v>
      </c>
    </row>
    <row r="784" spans="1:3" s="65" customFormat="1" ht="16.5" hidden="1" customHeight="1">
      <c r="A784" s="60">
        <v>58</v>
      </c>
      <c r="B784" s="61" t="s">
        <v>193</v>
      </c>
      <c r="C784" s="63">
        <v>14817.12</v>
      </c>
    </row>
    <row r="785" spans="1:3" s="65" customFormat="1" ht="16.5" hidden="1" customHeight="1">
      <c r="A785" s="60">
        <v>59</v>
      </c>
      <c r="B785" s="61" t="s">
        <v>193</v>
      </c>
      <c r="C785" s="63">
        <v>20564.349999999999</v>
      </c>
    </row>
    <row r="786" spans="1:3" s="65" customFormat="1" ht="16.5" hidden="1" customHeight="1">
      <c r="A786" s="60">
        <v>60</v>
      </c>
      <c r="B786" s="61" t="s">
        <v>193</v>
      </c>
      <c r="C786" s="63">
        <v>23526.85</v>
      </c>
    </row>
    <row r="787" spans="1:3" s="65" customFormat="1" ht="16.5" hidden="1" customHeight="1">
      <c r="A787" s="60">
        <v>61</v>
      </c>
      <c r="B787" s="61" t="s">
        <v>193</v>
      </c>
      <c r="C787" s="63">
        <v>50000</v>
      </c>
    </row>
    <row r="788" spans="1:3" s="65" customFormat="1" ht="16.5" hidden="1" customHeight="1">
      <c r="A788" s="60">
        <v>62</v>
      </c>
      <c r="B788" s="61" t="s">
        <v>193</v>
      </c>
      <c r="C788" s="63">
        <v>19400</v>
      </c>
    </row>
    <row r="789" spans="1:3" ht="16.5" hidden="1" customHeight="1">
      <c r="A789" s="60">
        <v>63</v>
      </c>
      <c r="B789" s="65" t="s">
        <v>193</v>
      </c>
      <c r="C789" s="66">
        <v>155000</v>
      </c>
    </row>
    <row r="790" spans="1:3" s="65" customFormat="1" ht="16.5" hidden="1" customHeight="1">
      <c r="A790" s="60">
        <v>64</v>
      </c>
      <c r="B790" s="61" t="s">
        <v>193</v>
      </c>
      <c r="C790" s="63">
        <v>20836.759999999998</v>
      </c>
    </row>
    <row r="791" spans="1:3" s="65" customFormat="1" ht="16.5" hidden="1" customHeight="1">
      <c r="A791" s="60">
        <v>65</v>
      </c>
      <c r="B791" s="61" t="s">
        <v>193</v>
      </c>
      <c r="C791" s="63">
        <v>30811</v>
      </c>
    </row>
    <row r="792" spans="1:3" s="65" customFormat="1" ht="16.5" hidden="1" customHeight="1">
      <c r="A792" s="60">
        <v>66</v>
      </c>
      <c r="B792" s="61" t="s">
        <v>193</v>
      </c>
      <c r="C792" s="63">
        <v>79427.03</v>
      </c>
    </row>
    <row r="793" spans="1:3" s="65" customFormat="1" ht="16.5" hidden="1" customHeight="1">
      <c r="A793" s="60">
        <v>67</v>
      </c>
      <c r="B793" s="61" t="s">
        <v>193</v>
      </c>
      <c r="C793" s="63">
        <v>34369.839999999997</v>
      </c>
    </row>
    <row r="794" spans="1:3" s="65" customFormat="1" ht="16.5" hidden="1" customHeight="1">
      <c r="A794" s="60">
        <v>68</v>
      </c>
      <c r="B794" s="61" t="s">
        <v>193</v>
      </c>
      <c r="C794" s="63">
        <v>3100.75</v>
      </c>
    </row>
    <row r="795" spans="1:3" s="65" customFormat="1" ht="16.5" hidden="1" customHeight="1">
      <c r="A795" s="60">
        <v>69</v>
      </c>
      <c r="B795" s="61" t="s">
        <v>193</v>
      </c>
      <c r="C795" s="63">
        <v>32000</v>
      </c>
    </row>
    <row r="796" spans="1:3" s="65" customFormat="1" ht="16.5" hidden="1" customHeight="1">
      <c r="A796" s="60">
        <v>70</v>
      </c>
      <c r="B796" s="61" t="s">
        <v>193</v>
      </c>
      <c r="C796" s="63">
        <v>5000</v>
      </c>
    </row>
    <row r="797" spans="1:3" s="65" customFormat="1" ht="16.5" hidden="1" customHeight="1">
      <c r="A797" s="60">
        <v>71</v>
      </c>
      <c r="B797" s="61" t="s">
        <v>193</v>
      </c>
      <c r="C797" s="63">
        <v>80000</v>
      </c>
    </row>
    <row r="798" spans="1:3" s="65" customFormat="1" ht="16.5" hidden="1" customHeight="1">
      <c r="A798" s="60">
        <v>72</v>
      </c>
      <c r="B798" s="61" t="s">
        <v>193</v>
      </c>
      <c r="C798" s="63">
        <v>14000</v>
      </c>
    </row>
    <row r="799" spans="1:3" s="65" customFormat="1" ht="16.5" hidden="1" customHeight="1">
      <c r="A799" s="60">
        <v>73</v>
      </c>
      <c r="B799" s="61" t="s">
        <v>193</v>
      </c>
      <c r="C799" s="63">
        <v>34606</v>
      </c>
    </row>
    <row r="800" spans="1:3" s="65" customFormat="1" ht="16.5" hidden="1" customHeight="1">
      <c r="A800" s="60">
        <v>74</v>
      </c>
      <c r="B800" s="61" t="s">
        <v>193</v>
      </c>
      <c r="C800" s="63">
        <v>22000</v>
      </c>
    </row>
    <row r="801" spans="1:3" s="65" customFormat="1" ht="16.5" hidden="1" customHeight="1">
      <c r="A801" s="60">
        <v>75</v>
      </c>
      <c r="B801" s="61" t="s">
        <v>193</v>
      </c>
      <c r="C801" s="63">
        <v>1292915.52</v>
      </c>
    </row>
    <row r="802" spans="1:3" s="65" customFormat="1" ht="16.5" hidden="1" customHeight="1">
      <c r="A802" s="60">
        <v>76</v>
      </c>
      <c r="B802" s="61" t="s">
        <v>193</v>
      </c>
      <c r="C802" s="63">
        <v>492517.48</v>
      </c>
    </row>
    <row r="803" spans="1:3" s="65" customFormat="1" ht="16.5" hidden="1" customHeight="1">
      <c r="A803" s="60">
        <v>77</v>
      </c>
      <c r="B803" s="61" t="s">
        <v>193</v>
      </c>
      <c r="C803" s="63">
        <v>685601.28000000003</v>
      </c>
    </row>
    <row r="804" spans="1:3" s="65" customFormat="1" ht="16.5" hidden="1" customHeight="1">
      <c r="A804" s="60">
        <v>78</v>
      </c>
      <c r="B804" s="61" t="s">
        <v>193</v>
      </c>
      <c r="C804" s="63">
        <v>34045.96</v>
      </c>
    </row>
    <row r="805" spans="1:3" s="65" customFormat="1" ht="16.5" hidden="1" customHeight="1">
      <c r="A805" s="60">
        <v>79</v>
      </c>
      <c r="B805" s="61" t="s">
        <v>193</v>
      </c>
      <c r="C805" s="63">
        <v>3734.88</v>
      </c>
    </row>
    <row r="806" spans="1:3" ht="16.5" hidden="1" customHeight="1">
      <c r="A806" s="60">
        <v>80</v>
      </c>
      <c r="B806" s="61" t="s">
        <v>193</v>
      </c>
      <c r="C806" s="63">
        <v>123052.8</v>
      </c>
    </row>
    <row r="807" spans="1:3" s="65" customFormat="1" ht="16.5" hidden="1" customHeight="1">
      <c r="A807" s="60">
        <v>81</v>
      </c>
      <c r="B807" s="61" t="s">
        <v>193</v>
      </c>
      <c r="C807" s="63">
        <v>123561.98</v>
      </c>
    </row>
    <row r="808" spans="1:3" s="65" customFormat="1" ht="16.5" hidden="1" customHeight="1">
      <c r="A808" s="60">
        <v>82</v>
      </c>
      <c r="B808" s="61" t="s">
        <v>193</v>
      </c>
      <c r="C808" s="63">
        <v>683970.56000000006</v>
      </c>
    </row>
    <row r="809" spans="1:3" ht="16.5" hidden="1" customHeight="1">
      <c r="A809" s="60">
        <v>83</v>
      </c>
      <c r="B809" s="61" t="s">
        <v>193</v>
      </c>
      <c r="C809" s="63">
        <v>513327.35999999999</v>
      </c>
    </row>
    <row r="810" spans="1:3" ht="16.5" hidden="1" customHeight="1">
      <c r="A810" s="60">
        <v>84</v>
      </c>
      <c r="B810" s="61" t="s">
        <v>193</v>
      </c>
      <c r="C810" s="63">
        <v>785814.12</v>
      </c>
    </row>
    <row r="811" spans="1:3" ht="16.5" hidden="1" customHeight="1">
      <c r="A811" s="60">
        <v>85</v>
      </c>
      <c r="B811" s="61" t="s">
        <v>193</v>
      </c>
      <c r="C811" s="63">
        <v>130003.03</v>
      </c>
    </row>
    <row r="812" spans="1:3" ht="16.5" hidden="1" customHeight="1">
      <c r="A812" s="60">
        <v>86</v>
      </c>
      <c r="B812" s="61" t="s">
        <v>193</v>
      </c>
      <c r="C812" s="63">
        <v>5000</v>
      </c>
    </row>
    <row r="813" spans="1:3" ht="16.5" hidden="1" customHeight="1">
      <c r="A813" s="60">
        <v>87</v>
      </c>
      <c r="B813" s="61" t="s">
        <v>193</v>
      </c>
      <c r="C813" s="63">
        <v>22268.84</v>
      </c>
    </row>
    <row r="814" spans="1:3" ht="16.5" hidden="1" customHeight="1">
      <c r="A814" s="60">
        <v>88</v>
      </c>
      <c r="B814" s="61" t="s">
        <v>193</v>
      </c>
      <c r="C814" s="63">
        <v>67891.3</v>
      </c>
    </row>
    <row r="815" spans="1:3" ht="16.5" hidden="1" customHeight="1">
      <c r="A815" s="60">
        <v>89</v>
      </c>
      <c r="B815" s="61" t="s">
        <v>193</v>
      </c>
      <c r="C815" s="63">
        <v>56089</v>
      </c>
    </row>
    <row r="816" spans="1:3" ht="16.5" hidden="1" customHeight="1">
      <c r="A816" s="60">
        <v>90</v>
      </c>
      <c r="B816" s="61" t="s">
        <v>193</v>
      </c>
      <c r="C816" s="63">
        <v>100000</v>
      </c>
    </row>
    <row r="817" spans="1:3" ht="16.5" hidden="1" customHeight="1">
      <c r="A817" s="60">
        <v>91</v>
      </c>
      <c r="B817" s="61" t="s">
        <v>193</v>
      </c>
      <c r="C817" s="63">
        <v>13068</v>
      </c>
    </row>
    <row r="818" spans="1:3" ht="16.5" hidden="1" customHeight="1">
      <c r="A818" s="60">
        <v>92</v>
      </c>
      <c r="B818" s="61" t="s">
        <v>193</v>
      </c>
      <c r="C818" s="63">
        <v>16800</v>
      </c>
    </row>
    <row r="819" spans="1:3" ht="16.5" hidden="1" customHeight="1">
      <c r="A819" s="60">
        <v>93</v>
      </c>
      <c r="B819" s="61" t="s">
        <v>193</v>
      </c>
      <c r="C819" s="63">
        <v>10800</v>
      </c>
    </row>
    <row r="820" spans="1:3" ht="16.5" hidden="1" customHeight="1">
      <c r="A820" s="60">
        <v>94</v>
      </c>
      <c r="B820" s="61" t="s">
        <v>193</v>
      </c>
      <c r="C820" s="63">
        <v>3500</v>
      </c>
    </row>
    <row r="821" spans="1:3" ht="16.5" hidden="1" customHeight="1">
      <c r="A821" s="60">
        <v>95</v>
      </c>
      <c r="B821" s="61" t="s">
        <v>193</v>
      </c>
      <c r="C821" s="63">
        <v>5500</v>
      </c>
    </row>
    <row r="822" spans="1:3" ht="16.5" hidden="1" customHeight="1">
      <c r="A822" s="60">
        <v>96</v>
      </c>
      <c r="B822" s="61" t="s">
        <v>193</v>
      </c>
      <c r="C822" s="63">
        <v>23608</v>
      </c>
    </row>
    <row r="823" spans="1:3" ht="16.5" hidden="1" customHeight="1">
      <c r="A823" s="60">
        <v>97</v>
      </c>
      <c r="B823" s="61" t="s">
        <v>193</v>
      </c>
      <c r="C823" s="63">
        <v>28160</v>
      </c>
    </row>
    <row r="824" spans="1:3" ht="16.5" hidden="1" customHeight="1">
      <c r="A824" s="60">
        <v>98</v>
      </c>
      <c r="B824" s="61" t="s">
        <v>193</v>
      </c>
      <c r="C824" s="63">
        <v>15400</v>
      </c>
    </row>
    <row r="825" spans="1:3" ht="16.5" hidden="1" customHeight="1">
      <c r="A825" s="60">
        <v>99</v>
      </c>
      <c r="B825" s="61" t="s">
        <v>193</v>
      </c>
      <c r="C825" s="63">
        <v>9240</v>
      </c>
    </row>
    <row r="826" spans="1:3" ht="16.5" hidden="1" customHeight="1">
      <c r="A826" s="60">
        <v>100</v>
      </c>
      <c r="B826" s="61" t="s">
        <v>193</v>
      </c>
      <c r="C826" s="63">
        <v>16280</v>
      </c>
    </row>
    <row r="827" spans="1:3" ht="16.5" hidden="1" customHeight="1">
      <c r="A827" s="60">
        <v>101</v>
      </c>
      <c r="B827" s="61" t="s">
        <v>193</v>
      </c>
      <c r="C827" s="63">
        <v>7280</v>
      </c>
    </row>
    <row r="828" spans="1:3" ht="16.5" hidden="1" customHeight="1">
      <c r="A828" s="60">
        <v>102</v>
      </c>
      <c r="B828" s="61" t="s">
        <v>193</v>
      </c>
      <c r="C828" s="63">
        <v>17930</v>
      </c>
    </row>
    <row r="829" spans="1:3" ht="16.5" hidden="1" customHeight="1">
      <c r="A829" s="60">
        <v>103</v>
      </c>
      <c r="B829" s="61" t="s">
        <v>193</v>
      </c>
      <c r="C829" s="63">
        <v>2496</v>
      </c>
    </row>
    <row r="830" spans="1:3" s="65" customFormat="1" ht="16.5" hidden="1" customHeight="1">
      <c r="A830" s="60">
        <v>104</v>
      </c>
      <c r="B830" s="61" t="s">
        <v>193</v>
      </c>
      <c r="C830" s="63">
        <v>13200</v>
      </c>
    </row>
    <row r="831" spans="1:3" ht="16.5" hidden="1" customHeight="1">
      <c r="A831" s="60">
        <v>105</v>
      </c>
      <c r="B831" s="61" t="s">
        <v>193</v>
      </c>
      <c r="C831" s="63">
        <v>20130</v>
      </c>
    </row>
    <row r="832" spans="1:3" s="65" customFormat="1" ht="16.5" hidden="1" customHeight="1">
      <c r="A832" s="60">
        <v>106</v>
      </c>
      <c r="B832" s="61" t="s">
        <v>193</v>
      </c>
      <c r="C832" s="63">
        <v>11374</v>
      </c>
    </row>
    <row r="833" spans="1:4" s="65" customFormat="1" ht="16.5" hidden="1" customHeight="1">
      <c r="A833" s="60">
        <v>107</v>
      </c>
      <c r="B833" s="61" t="s">
        <v>193</v>
      </c>
      <c r="C833" s="63">
        <v>16335</v>
      </c>
    </row>
    <row r="834" spans="1:4" s="65" customFormat="1" ht="16.5" hidden="1" customHeight="1">
      <c r="A834" s="60">
        <v>108</v>
      </c>
      <c r="B834" s="61" t="s">
        <v>193</v>
      </c>
      <c r="C834" s="63">
        <v>6344</v>
      </c>
    </row>
    <row r="835" spans="1:4" ht="16.5" hidden="1" customHeight="1">
      <c r="A835" s="60">
        <v>109</v>
      </c>
      <c r="B835" s="61" t="s">
        <v>193</v>
      </c>
      <c r="C835" s="63">
        <v>13520</v>
      </c>
    </row>
    <row r="836" spans="1:4" s="65" customFormat="1" ht="16.5" hidden="1" customHeight="1">
      <c r="A836" s="60">
        <v>110</v>
      </c>
      <c r="B836" s="61" t="s">
        <v>193</v>
      </c>
      <c r="C836" s="82">
        <v>8711</v>
      </c>
    </row>
    <row r="837" spans="1:4" s="65" customFormat="1" ht="16.5" hidden="1" customHeight="1">
      <c r="A837" s="60">
        <v>111</v>
      </c>
      <c r="B837" s="61" t="s">
        <v>193</v>
      </c>
      <c r="C837" s="82">
        <v>24563</v>
      </c>
    </row>
    <row r="838" spans="1:4" s="65" customFormat="1" ht="16.5" customHeight="1">
      <c r="A838" s="89">
        <v>111</v>
      </c>
      <c r="B838" s="93" t="s">
        <v>193</v>
      </c>
      <c r="C838" s="90">
        <f>SUM(C727:C837)</f>
        <v>26181573.240000006</v>
      </c>
      <c r="D838" s="91">
        <f>C838/1000000</f>
        <v>26.181573240000006</v>
      </c>
    </row>
    <row r="839" spans="1:4" s="65" customFormat="1" ht="16.5" hidden="1" customHeight="1">
      <c r="A839" s="64"/>
      <c r="B839" s="61" t="s">
        <v>1048</v>
      </c>
      <c r="C839" s="63">
        <v>30346.67</v>
      </c>
    </row>
    <row r="840" spans="1:4" s="65" customFormat="1" ht="16.5" hidden="1" customHeight="1">
      <c r="A840" s="64"/>
      <c r="B840" s="61" t="s">
        <v>1048</v>
      </c>
      <c r="C840" s="63">
        <v>7000</v>
      </c>
    </row>
    <row r="841" spans="1:4" s="65" customFormat="1" ht="16.5" hidden="1" customHeight="1">
      <c r="A841" s="64"/>
      <c r="B841" s="61" t="s">
        <v>1048</v>
      </c>
      <c r="C841" s="63">
        <v>22259.16</v>
      </c>
    </row>
    <row r="842" spans="1:4" s="65" customFormat="1" ht="16.5" customHeight="1">
      <c r="A842" s="89">
        <v>3</v>
      </c>
      <c r="B842" s="93" t="s">
        <v>1048</v>
      </c>
      <c r="C842" s="91">
        <f>SUM(C839:C841)</f>
        <v>59605.83</v>
      </c>
      <c r="D842" s="91">
        <f>C842/1000000</f>
        <v>5.9605829999999999E-2</v>
      </c>
    </row>
    <row r="843" spans="1:4" s="65" customFormat="1" ht="16.5" hidden="1" customHeight="1">
      <c r="A843" s="64">
        <v>1</v>
      </c>
      <c r="B843" s="61" t="s">
        <v>168</v>
      </c>
      <c r="C843" s="63">
        <v>7878244.3700000001</v>
      </c>
    </row>
    <row r="844" spans="1:4" s="65" customFormat="1" ht="16.5" hidden="1" customHeight="1">
      <c r="A844" s="64">
        <v>2</v>
      </c>
      <c r="B844" s="61" t="s">
        <v>168</v>
      </c>
      <c r="C844" s="63">
        <v>2612982.62</v>
      </c>
    </row>
    <row r="845" spans="1:4" s="65" customFormat="1" ht="16.5" hidden="1" customHeight="1">
      <c r="A845" s="64">
        <v>3</v>
      </c>
      <c r="B845" s="61" t="s">
        <v>168</v>
      </c>
      <c r="C845" s="63">
        <v>20570</v>
      </c>
    </row>
    <row r="846" spans="1:4" s="65" customFormat="1" ht="16.5" hidden="1" customHeight="1">
      <c r="A846" s="64">
        <v>4</v>
      </c>
      <c r="B846" s="61" t="s">
        <v>168</v>
      </c>
      <c r="C846" s="63">
        <v>41140</v>
      </c>
    </row>
    <row r="847" spans="1:4" s="65" customFormat="1" ht="16.5" hidden="1" customHeight="1">
      <c r="A847" s="64">
        <v>5</v>
      </c>
      <c r="B847" s="61" t="s">
        <v>168</v>
      </c>
      <c r="C847" s="63">
        <v>8712</v>
      </c>
    </row>
    <row r="848" spans="1:4" s="65" customFormat="1" ht="16.5" hidden="1" customHeight="1">
      <c r="A848" s="64">
        <v>6</v>
      </c>
      <c r="B848" s="61" t="s">
        <v>168</v>
      </c>
      <c r="C848" s="63">
        <v>10309.200000000001</v>
      </c>
    </row>
    <row r="849" spans="1:4" ht="16.5" hidden="1" customHeight="1">
      <c r="A849" s="64">
        <v>7</v>
      </c>
      <c r="B849" s="61" t="s">
        <v>168</v>
      </c>
      <c r="C849" s="63">
        <v>14144.9</v>
      </c>
    </row>
    <row r="850" spans="1:4" ht="16.5" hidden="1" customHeight="1">
      <c r="A850" s="64">
        <v>8</v>
      </c>
      <c r="B850" s="61" t="s">
        <v>168</v>
      </c>
      <c r="C850" s="63">
        <v>7247.9</v>
      </c>
    </row>
    <row r="851" spans="1:4" ht="16.5" hidden="1" customHeight="1">
      <c r="A851" s="64">
        <v>9</v>
      </c>
      <c r="B851" s="61" t="s">
        <v>168</v>
      </c>
      <c r="C851" s="63">
        <v>5808</v>
      </c>
    </row>
    <row r="852" spans="1:4" ht="16.5" hidden="1" customHeight="1">
      <c r="A852" s="64">
        <v>10</v>
      </c>
      <c r="B852" s="61" t="s">
        <v>168</v>
      </c>
      <c r="C852" s="63">
        <v>34851.94</v>
      </c>
    </row>
    <row r="853" spans="1:4" ht="16.5" hidden="1" customHeight="1">
      <c r="A853" s="64">
        <v>11</v>
      </c>
      <c r="B853" s="61" t="s">
        <v>168</v>
      </c>
      <c r="C853" s="63">
        <v>394460</v>
      </c>
    </row>
    <row r="854" spans="1:4" ht="16.5" hidden="1" customHeight="1">
      <c r="A854" s="64">
        <v>12</v>
      </c>
      <c r="B854" s="61" t="s">
        <v>168</v>
      </c>
      <c r="C854" s="63">
        <v>2000</v>
      </c>
    </row>
    <row r="855" spans="1:4" ht="16.5" hidden="1" customHeight="1">
      <c r="A855" s="64">
        <v>13</v>
      </c>
      <c r="B855" s="61" t="s">
        <v>168</v>
      </c>
      <c r="C855" s="63">
        <v>45254</v>
      </c>
    </row>
    <row r="856" spans="1:4" ht="16.5" hidden="1" customHeight="1">
      <c r="A856" s="64">
        <v>14</v>
      </c>
      <c r="B856" s="61" t="s">
        <v>168</v>
      </c>
      <c r="C856" s="63">
        <v>18450.080000000002</v>
      </c>
    </row>
    <row r="857" spans="1:4" ht="16.5" customHeight="1">
      <c r="A857" s="89">
        <v>14</v>
      </c>
      <c r="B857" s="93" t="s">
        <v>168</v>
      </c>
      <c r="C857" s="91">
        <f>SUM(C843:C856)</f>
        <v>11094175.01</v>
      </c>
      <c r="D857" s="91">
        <f>C857/1000000</f>
        <v>11.094175009999999</v>
      </c>
    </row>
    <row r="858" spans="1:4" ht="16.5" hidden="1" customHeight="1">
      <c r="A858" s="60">
        <v>1</v>
      </c>
      <c r="B858" s="61" t="s">
        <v>370</v>
      </c>
      <c r="C858" s="63">
        <v>65480.42</v>
      </c>
    </row>
    <row r="859" spans="1:4" ht="16.5" hidden="1" customHeight="1">
      <c r="A859" s="60">
        <v>2</v>
      </c>
      <c r="B859" s="61" t="s">
        <v>370</v>
      </c>
      <c r="C859" s="63">
        <v>89763.56</v>
      </c>
    </row>
    <row r="860" spans="1:4" ht="16.5" hidden="1" customHeight="1">
      <c r="A860" s="60">
        <v>3</v>
      </c>
      <c r="B860" s="61" t="s">
        <v>370</v>
      </c>
      <c r="C860" s="63">
        <v>116565.06</v>
      </c>
    </row>
    <row r="861" spans="1:4" ht="16.5" hidden="1" customHeight="1">
      <c r="A861" s="60">
        <v>4</v>
      </c>
      <c r="B861" s="61" t="s">
        <v>370</v>
      </c>
      <c r="C861" s="63">
        <v>65626.820000000007</v>
      </c>
    </row>
    <row r="862" spans="1:4" s="65" customFormat="1" ht="16.5" hidden="1" customHeight="1">
      <c r="A862" s="60">
        <v>5</v>
      </c>
      <c r="B862" s="61" t="s">
        <v>370</v>
      </c>
      <c r="C862" s="82">
        <v>0</v>
      </c>
    </row>
    <row r="863" spans="1:4" s="65" customFormat="1" ht="16.5" customHeight="1">
      <c r="A863" s="89">
        <v>5</v>
      </c>
      <c r="B863" s="93" t="s">
        <v>370</v>
      </c>
      <c r="C863" s="90">
        <f>SUM(C858:C862)</f>
        <v>337435.86</v>
      </c>
      <c r="D863" s="91">
        <f>C863/1000000</f>
        <v>0.33743585999999998</v>
      </c>
    </row>
    <row r="864" spans="1:4" ht="16.5" hidden="1" customHeight="1">
      <c r="A864" s="60">
        <v>1</v>
      </c>
      <c r="B864" s="61" t="s">
        <v>243</v>
      </c>
      <c r="C864" s="63">
        <v>111472.94</v>
      </c>
    </row>
    <row r="865" spans="1:3" ht="16.5" hidden="1" customHeight="1">
      <c r="A865" s="60">
        <v>2</v>
      </c>
      <c r="B865" s="61" t="s">
        <v>243</v>
      </c>
      <c r="C865" s="63">
        <v>1277.76</v>
      </c>
    </row>
    <row r="866" spans="1:3" ht="16.5" hidden="1" customHeight="1">
      <c r="A866" s="60">
        <v>3</v>
      </c>
      <c r="B866" s="61" t="s">
        <v>243</v>
      </c>
      <c r="C866" s="63">
        <v>45315.71</v>
      </c>
    </row>
    <row r="867" spans="1:3" ht="16.5" hidden="1" customHeight="1">
      <c r="A867" s="60">
        <v>4</v>
      </c>
      <c r="B867" s="61" t="s">
        <v>243</v>
      </c>
      <c r="C867" s="63">
        <v>2032.8</v>
      </c>
    </row>
    <row r="868" spans="1:3" ht="16.5" hidden="1" customHeight="1">
      <c r="A868" s="60">
        <v>5</v>
      </c>
      <c r="B868" s="61" t="s">
        <v>243</v>
      </c>
      <c r="C868" s="63">
        <v>1452</v>
      </c>
    </row>
    <row r="869" spans="1:3" ht="16.5" hidden="1" customHeight="1">
      <c r="A869" s="60">
        <v>6</v>
      </c>
      <c r="B869" s="61" t="s">
        <v>243</v>
      </c>
      <c r="C869" s="63">
        <v>4060.88</v>
      </c>
    </row>
    <row r="870" spans="1:3" ht="16.5" hidden="1" customHeight="1">
      <c r="A870" s="60">
        <v>7</v>
      </c>
      <c r="B870" s="61" t="s">
        <v>243</v>
      </c>
      <c r="C870" s="63">
        <v>27166.34</v>
      </c>
    </row>
    <row r="871" spans="1:3" ht="16.5" hidden="1" customHeight="1">
      <c r="A871" s="60">
        <v>8</v>
      </c>
      <c r="B871" s="61" t="s">
        <v>243</v>
      </c>
      <c r="C871" s="63">
        <v>12342</v>
      </c>
    </row>
    <row r="872" spans="1:3" ht="16.5" hidden="1" customHeight="1">
      <c r="A872" s="60">
        <v>9</v>
      </c>
      <c r="B872" s="61" t="s">
        <v>243</v>
      </c>
      <c r="C872" s="63">
        <v>41140</v>
      </c>
    </row>
    <row r="873" spans="1:3" ht="16.5" hidden="1" customHeight="1">
      <c r="A873" s="60">
        <v>10</v>
      </c>
      <c r="B873" s="61" t="s">
        <v>243</v>
      </c>
      <c r="C873" s="63">
        <v>24800</v>
      </c>
    </row>
    <row r="874" spans="1:3" ht="16.5" hidden="1" customHeight="1">
      <c r="A874" s="60">
        <v>11</v>
      </c>
      <c r="B874" s="61" t="s">
        <v>243</v>
      </c>
      <c r="C874" s="63">
        <v>18000</v>
      </c>
    </row>
    <row r="875" spans="1:3" ht="16.5" hidden="1" customHeight="1">
      <c r="A875" s="60">
        <v>12</v>
      </c>
      <c r="B875" s="61" t="s">
        <v>243</v>
      </c>
      <c r="C875" s="63">
        <v>12342</v>
      </c>
    </row>
    <row r="876" spans="1:3" ht="16.5" hidden="1" customHeight="1">
      <c r="A876" s="60">
        <v>13</v>
      </c>
      <c r="B876" s="61" t="s">
        <v>243</v>
      </c>
      <c r="C876" s="63">
        <v>138653.04</v>
      </c>
    </row>
    <row r="877" spans="1:3" ht="16.5" hidden="1" customHeight="1">
      <c r="A877" s="60">
        <v>14</v>
      </c>
      <c r="B877" s="65" t="s">
        <v>243</v>
      </c>
      <c r="C877" s="66">
        <v>145178.26999999999</v>
      </c>
    </row>
    <row r="878" spans="1:3" ht="16.5" hidden="1" customHeight="1">
      <c r="A878" s="60">
        <v>15</v>
      </c>
      <c r="B878" s="61" t="s">
        <v>243</v>
      </c>
      <c r="C878" s="63">
        <v>9437.56</v>
      </c>
    </row>
    <row r="879" spans="1:3" ht="16.5" hidden="1" customHeight="1">
      <c r="A879" s="60">
        <v>16</v>
      </c>
      <c r="B879" s="61" t="s">
        <v>243</v>
      </c>
      <c r="C879" s="63">
        <v>79500.58</v>
      </c>
    </row>
    <row r="880" spans="1:3" ht="16.5" hidden="1" customHeight="1">
      <c r="A880" s="60">
        <v>17</v>
      </c>
      <c r="B880" s="61" t="s">
        <v>243</v>
      </c>
      <c r="C880" s="63">
        <v>80380.98</v>
      </c>
    </row>
    <row r="881" spans="1:4" ht="16.5" customHeight="1">
      <c r="A881" s="89">
        <v>17</v>
      </c>
      <c r="B881" s="93" t="s">
        <v>243</v>
      </c>
      <c r="C881" s="91">
        <f>SUM(C864:C880)</f>
        <v>754552.86</v>
      </c>
      <c r="D881" s="91">
        <f>C881/1000000</f>
        <v>0.75455285999999999</v>
      </c>
    </row>
    <row r="882" spans="1:4" ht="16.5" hidden="1" customHeight="1">
      <c r="A882" s="60">
        <v>1</v>
      </c>
      <c r="B882" s="61" t="s">
        <v>41</v>
      </c>
      <c r="C882" s="63">
        <v>7200</v>
      </c>
    </row>
    <row r="883" spans="1:4" ht="16.5" customHeight="1">
      <c r="A883" s="89">
        <v>1</v>
      </c>
      <c r="B883" s="93" t="s">
        <v>41</v>
      </c>
      <c r="C883" s="91">
        <f>SUM(C882)</f>
        <v>7200</v>
      </c>
      <c r="D883" s="91">
        <f>C883/1000000</f>
        <v>7.1999999999999998E-3</v>
      </c>
    </row>
    <row r="884" spans="1:4" ht="16.5" hidden="1" customHeight="1">
      <c r="A884" s="60">
        <v>1</v>
      </c>
      <c r="B884" s="61" t="s">
        <v>101</v>
      </c>
      <c r="C884" s="62">
        <v>2352310.86</v>
      </c>
    </row>
    <row r="885" spans="1:4" ht="16.5" hidden="1" customHeight="1">
      <c r="A885" s="60">
        <v>2</v>
      </c>
      <c r="B885" s="61" t="s">
        <v>101</v>
      </c>
      <c r="C885" s="63">
        <v>587451.36</v>
      </c>
    </row>
    <row r="886" spans="1:4" s="65" customFormat="1" ht="16.5" hidden="1" customHeight="1">
      <c r="A886" s="60">
        <v>3</v>
      </c>
      <c r="B886" s="61" t="s">
        <v>101</v>
      </c>
      <c r="C886" s="63">
        <v>39916.69</v>
      </c>
    </row>
    <row r="887" spans="1:4" ht="16.5" hidden="1" customHeight="1">
      <c r="A887" s="60">
        <v>4</v>
      </c>
      <c r="B887" s="61" t="s">
        <v>101</v>
      </c>
      <c r="C887" s="63">
        <v>173921.47</v>
      </c>
    </row>
    <row r="888" spans="1:4" s="65" customFormat="1" ht="16.5" hidden="1" customHeight="1">
      <c r="A888" s="60">
        <v>5</v>
      </c>
      <c r="B888" s="61" t="s">
        <v>101</v>
      </c>
      <c r="C888" s="63">
        <v>5831.1</v>
      </c>
    </row>
    <row r="889" spans="1:4" ht="16.5" hidden="1" customHeight="1">
      <c r="A889" s="60">
        <v>6</v>
      </c>
      <c r="B889" s="61" t="s">
        <v>101</v>
      </c>
      <c r="C889" s="63">
        <v>5759.24</v>
      </c>
    </row>
    <row r="890" spans="1:4" ht="16.5" hidden="1" customHeight="1">
      <c r="A890" s="60">
        <v>7</v>
      </c>
      <c r="B890" s="61" t="s">
        <v>101</v>
      </c>
      <c r="C890" s="63">
        <v>1400.36</v>
      </c>
    </row>
    <row r="891" spans="1:4" ht="16.5" hidden="1" customHeight="1">
      <c r="A891" s="60">
        <v>8</v>
      </c>
      <c r="B891" s="61" t="s">
        <v>101</v>
      </c>
      <c r="C891" s="63">
        <v>15120.6</v>
      </c>
    </row>
    <row r="892" spans="1:4" ht="16.5" hidden="1" customHeight="1">
      <c r="A892" s="60">
        <v>9</v>
      </c>
      <c r="B892" s="61" t="s">
        <v>101</v>
      </c>
      <c r="C892" s="63">
        <v>1782</v>
      </c>
    </row>
    <row r="893" spans="1:4" ht="16.5" hidden="1" customHeight="1">
      <c r="A893" s="60">
        <v>10</v>
      </c>
      <c r="B893" s="61" t="s">
        <v>101</v>
      </c>
      <c r="C893" s="63">
        <v>926.24</v>
      </c>
    </row>
    <row r="894" spans="1:4" ht="16.5" hidden="1" customHeight="1">
      <c r="A894" s="60">
        <v>11</v>
      </c>
      <c r="B894" s="61" t="s">
        <v>101</v>
      </c>
      <c r="C894" s="63">
        <v>13964.74</v>
      </c>
    </row>
    <row r="895" spans="1:4" ht="16.5" hidden="1" customHeight="1">
      <c r="A895" s="60">
        <v>12</v>
      </c>
      <c r="B895" s="61" t="s">
        <v>101</v>
      </c>
      <c r="C895" s="63">
        <v>229500.84</v>
      </c>
    </row>
    <row r="896" spans="1:4" ht="16.5" hidden="1" customHeight="1">
      <c r="A896" s="60">
        <v>13</v>
      </c>
      <c r="B896" s="61" t="s">
        <v>101</v>
      </c>
      <c r="C896" s="63">
        <v>51237.91</v>
      </c>
    </row>
    <row r="897" spans="1:3" ht="16.5" hidden="1" customHeight="1">
      <c r="A897" s="60">
        <v>14</v>
      </c>
      <c r="B897" s="61" t="s">
        <v>101</v>
      </c>
      <c r="C897" s="63">
        <v>484121</v>
      </c>
    </row>
    <row r="898" spans="1:3" ht="16.5" hidden="1" customHeight="1">
      <c r="A898" s="60">
        <v>15</v>
      </c>
      <c r="B898" s="61" t="s">
        <v>101</v>
      </c>
      <c r="C898" s="63">
        <v>141353.22</v>
      </c>
    </row>
    <row r="899" spans="1:3" ht="16.5" hidden="1" customHeight="1">
      <c r="A899" s="60">
        <v>16</v>
      </c>
      <c r="B899" s="61" t="s">
        <v>101</v>
      </c>
      <c r="C899" s="63">
        <v>55827.5</v>
      </c>
    </row>
    <row r="900" spans="1:3" ht="16.5" hidden="1" customHeight="1">
      <c r="A900" s="60">
        <v>17</v>
      </c>
      <c r="B900" s="61" t="s">
        <v>101</v>
      </c>
      <c r="C900" s="63">
        <v>36300</v>
      </c>
    </row>
    <row r="901" spans="1:3" ht="16.5" hidden="1" customHeight="1">
      <c r="A901" s="60">
        <v>18</v>
      </c>
      <c r="B901" s="61" t="s">
        <v>101</v>
      </c>
      <c r="C901" s="63">
        <v>71102.02</v>
      </c>
    </row>
    <row r="902" spans="1:3" ht="16.5" hidden="1" customHeight="1">
      <c r="A902" s="60">
        <v>19</v>
      </c>
      <c r="B902" s="61" t="s">
        <v>101</v>
      </c>
      <c r="C902" s="63">
        <v>60014.79</v>
      </c>
    </row>
    <row r="903" spans="1:3" ht="16.5" hidden="1" customHeight="1">
      <c r="A903" s="60">
        <v>20</v>
      </c>
      <c r="B903" s="61" t="s">
        <v>101</v>
      </c>
      <c r="C903" s="63">
        <v>36009.599999999999</v>
      </c>
    </row>
    <row r="904" spans="1:3" ht="16.5" hidden="1" customHeight="1">
      <c r="A904" s="60">
        <v>21</v>
      </c>
      <c r="B904" s="61" t="s">
        <v>101</v>
      </c>
      <c r="C904" s="63">
        <v>57000.68</v>
      </c>
    </row>
    <row r="905" spans="1:3" ht="16.5" hidden="1" customHeight="1">
      <c r="A905" s="60">
        <v>22</v>
      </c>
      <c r="B905" s="61" t="s">
        <v>101</v>
      </c>
      <c r="C905" s="63">
        <v>590709.9</v>
      </c>
    </row>
    <row r="906" spans="1:3" ht="16.5" hidden="1" customHeight="1">
      <c r="A906" s="60">
        <v>23</v>
      </c>
      <c r="B906" s="61" t="s">
        <v>101</v>
      </c>
      <c r="C906" s="63">
        <v>40388.9</v>
      </c>
    </row>
    <row r="907" spans="1:3" ht="16.5" hidden="1" customHeight="1">
      <c r="A907" s="60">
        <v>24</v>
      </c>
      <c r="B907" s="61" t="s">
        <v>101</v>
      </c>
      <c r="C907" s="63">
        <v>20398.59</v>
      </c>
    </row>
    <row r="908" spans="1:3" ht="16.5" hidden="1" customHeight="1">
      <c r="A908" s="60">
        <v>25</v>
      </c>
      <c r="B908" s="61" t="s">
        <v>101</v>
      </c>
      <c r="C908" s="63">
        <v>7920</v>
      </c>
    </row>
    <row r="909" spans="1:3" ht="16.5" hidden="1" customHeight="1">
      <c r="A909" s="60">
        <v>26</v>
      </c>
      <c r="B909" s="61" t="s">
        <v>101</v>
      </c>
      <c r="C909" s="63">
        <v>30855</v>
      </c>
    </row>
    <row r="910" spans="1:3" ht="16.5" hidden="1" customHeight="1">
      <c r="A910" s="60">
        <v>27</v>
      </c>
      <c r="B910" s="61" t="s">
        <v>101</v>
      </c>
      <c r="C910" s="63">
        <v>25740</v>
      </c>
    </row>
    <row r="911" spans="1:3" ht="16.5" hidden="1" customHeight="1">
      <c r="A911" s="60">
        <v>28</v>
      </c>
      <c r="B911" s="61" t="s">
        <v>101</v>
      </c>
      <c r="C911" s="63">
        <v>3872</v>
      </c>
    </row>
    <row r="912" spans="1:3" ht="16.5" hidden="1" customHeight="1">
      <c r="A912" s="60">
        <v>29</v>
      </c>
      <c r="B912" s="61" t="s">
        <v>101</v>
      </c>
      <c r="C912" s="63">
        <v>101398</v>
      </c>
    </row>
    <row r="913" spans="1:3" ht="16.5" hidden="1" customHeight="1">
      <c r="A913" s="60">
        <v>30</v>
      </c>
      <c r="B913" s="61" t="s">
        <v>101</v>
      </c>
      <c r="C913" s="63">
        <v>63250</v>
      </c>
    </row>
    <row r="914" spans="1:3" ht="16.5" hidden="1" customHeight="1">
      <c r="A914" s="60">
        <v>31</v>
      </c>
      <c r="B914" s="61" t="s">
        <v>101</v>
      </c>
      <c r="C914" s="63">
        <v>41708.699999999997</v>
      </c>
    </row>
    <row r="915" spans="1:3" ht="16.5" hidden="1" customHeight="1">
      <c r="A915" s="60">
        <v>32</v>
      </c>
      <c r="B915" s="61" t="s">
        <v>101</v>
      </c>
      <c r="C915" s="63">
        <v>99825</v>
      </c>
    </row>
    <row r="916" spans="1:3" ht="16.5" hidden="1" customHeight="1">
      <c r="A916" s="60">
        <v>33</v>
      </c>
      <c r="B916" s="61" t="s">
        <v>101</v>
      </c>
      <c r="C916" s="63">
        <v>10920</v>
      </c>
    </row>
    <row r="917" spans="1:3" ht="16.5" hidden="1" customHeight="1">
      <c r="A917" s="60">
        <v>34</v>
      </c>
      <c r="B917" s="61" t="s">
        <v>101</v>
      </c>
      <c r="C917" s="63">
        <v>803880.44</v>
      </c>
    </row>
    <row r="918" spans="1:3" ht="16.5" hidden="1" customHeight="1">
      <c r="A918" s="60">
        <v>35</v>
      </c>
      <c r="B918" s="61" t="s">
        <v>101</v>
      </c>
      <c r="C918" s="63">
        <v>10742.95</v>
      </c>
    </row>
    <row r="919" spans="1:3" ht="16.5" hidden="1" customHeight="1">
      <c r="A919" s="60">
        <v>36</v>
      </c>
      <c r="B919" s="61" t="s">
        <v>101</v>
      </c>
      <c r="C919" s="63">
        <v>9933.2199999999993</v>
      </c>
    </row>
    <row r="920" spans="1:3" ht="16.5" hidden="1" customHeight="1">
      <c r="A920" s="60">
        <v>37</v>
      </c>
      <c r="B920" s="61" t="s">
        <v>101</v>
      </c>
      <c r="C920" s="63">
        <v>11237.6</v>
      </c>
    </row>
    <row r="921" spans="1:3" ht="16.5" hidden="1" customHeight="1">
      <c r="A921" s="60">
        <v>38</v>
      </c>
      <c r="B921" s="61" t="s">
        <v>101</v>
      </c>
      <c r="C921" s="63">
        <v>2772</v>
      </c>
    </row>
    <row r="922" spans="1:3" ht="16.5" hidden="1" customHeight="1">
      <c r="A922" s="60">
        <v>39</v>
      </c>
      <c r="B922" s="61" t="s">
        <v>101</v>
      </c>
      <c r="C922" s="63">
        <v>72330</v>
      </c>
    </row>
    <row r="923" spans="1:3" ht="16.5" hidden="1" customHeight="1">
      <c r="A923" s="60">
        <v>40</v>
      </c>
      <c r="B923" s="61" t="s">
        <v>101</v>
      </c>
      <c r="C923" s="63">
        <v>2862.6</v>
      </c>
    </row>
    <row r="924" spans="1:3" ht="16.5" hidden="1" customHeight="1">
      <c r="A924" s="60">
        <v>41</v>
      </c>
      <c r="B924" s="61" t="s">
        <v>101</v>
      </c>
      <c r="C924" s="63">
        <v>46763.86</v>
      </c>
    </row>
    <row r="925" spans="1:3" ht="16.5" hidden="1" customHeight="1">
      <c r="A925" s="60">
        <v>42</v>
      </c>
      <c r="B925" s="61" t="s">
        <v>101</v>
      </c>
      <c r="C925" s="63">
        <v>606936</v>
      </c>
    </row>
    <row r="926" spans="1:3" ht="16.5" hidden="1" customHeight="1">
      <c r="A926" s="60">
        <v>43</v>
      </c>
      <c r="B926" s="61" t="s">
        <v>101</v>
      </c>
      <c r="C926" s="63">
        <v>48115.65</v>
      </c>
    </row>
    <row r="927" spans="1:3" ht="16.5" hidden="1" customHeight="1">
      <c r="A927" s="60">
        <v>44</v>
      </c>
      <c r="B927" s="61" t="s">
        <v>101</v>
      </c>
      <c r="C927" s="63">
        <v>15972</v>
      </c>
    </row>
    <row r="928" spans="1:3" ht="16.5" hidden="1" customHeight="1">
      <c r="A928" s="60">
        <v>45</v>
      </c>
      <c r="B928" s="61" t="s">
        <v>101</v>
      </c>
      <c r="C928" s="63">
        <v>33838.980000000003</v>
      </c>
    </row>
    <row r="929" spans="1:3" ht="16.5" hidden="1" customHeight="1">
      <c r="A929" s="60">
        <v>46</v>
      </c>
      <c r="B929" s="65" t="s">
        <v>101</v>
      </c>
      <c r="C929" s="66">
        <v>0</v>
      </c>
    </row>
    <row r="930" spans="1:3" ht="16.5" hidden="1" customHeight="1">
      <c r="A930" s="60">
        <v>47</v>
      </c>
      <c r="B930" s="61" t="s">
        <v>101</v>
      </c>
      <c r="C930" s="63">
        <v>14942092.48</v>
      </c>
    </row>
    <row r="931" spans="1:3" ht="16.5" hidden="1" customHeight="1">
      <c r="A931" s="60">
        <v>48</v>
      </c>
      <c r="B931" s="61" t="s">
        <v>101</v>
      </c>
      <c r="C931" s="63">
        <v>63096.66</v>
      </c>
    </row>
    <row r="932" spans="1:3" ht="16.5" hidden="1" customHeight="1">
      <c r="A932" s="60">
        <v>49</v>
      </c>
      <c r="B932" s="61" t="s">
        <v>101</v>
      </c>
      <c r="C932" s="63">
        <v>29430</v>
      </c>
    </row>
    <row r="933" spans="1:3" ht="16.5" hidden="1" customHeight="1">
      <c r="A933" s="60">
        <v>50</v>
      </c>
      <c r="B933" s="61" t="s">
        <v>101</v>
      </c>
      <c r="C933" s="63">
        <v>42896.959999999999</v>
      </c>
    </row>
    <row r="934" spans="1:3" ht="16.5" hidden="1" customHeight="1">
      <c r="A934" s="60">
        <v>51</v>
      </c>
      <c r="B934" s="61" t="s">
        <v>101</v>
      </c>
      <c r="C934" s="63">
        <v>1784001.87</v>
      </c>
    </row>
    <row r="935" spans="1:3" ht="16.5" hidden="1" customHeight="1">
      <c r="A935" s="60">
        <v>52</v>
      </c>
      <c r="B935" s="61" t="s">
        <v>101</v>
      </c>
      <c r="C935" s="63">
        <v>71995</v>
      </c>
    </row>
    <row r="936" spans="1:3" ht="16.5" hidden="1" customHeight="1">
      <c r="A936" s="60">
        <v>53</v>
      </c>
      <c r="B936" s="61" t="s">
        <v>101</v>
      </c>
      <c r="C936" s="63">
        <v>1469992.7</v>
      </c>
    </row>
    <row r="937" spans="1:3" ht="16.5" hidden="1" customHeight="1">
      <c r="A937" s="60">
        <v>54</v>
      </c>
      <c r="B937" s="61" t="s">
        <v>101</v>
      </c>
      <c r="C937" s="63">
        <v>6063.2</v>
      </c>
    </row>
    <row r="938" spans="1:3" ht="16.5" hidden="1" customHeight="1">
      <c r="A938" s="60">
        <v>55</v>
      </c>
      <c r="B938" s="61" t="s">
        <v>101</v>
      </c>
      <c r="C938" s="63">
        <v>37877.839999999997</v>
      </c>
    </row>
    <row r="939" spans="1:3" ht="16.5" hidden="1" customHeight="1">
      <c r="A939" s="60">
        <v>56</v>
      </c>
      <c r="B939" s="61" t="s">
        <v>101</v>
      </c>
      <c r="C939" s="63">
        <v>6685.25</v>
      </c>
    </row>
    <row r="940" spans="1:3" ht="16.5" hidden="1" customHeight="1">
      <c r="A940" s="60">
        <v>57</v>
      </c>
      <c r="B940" s="61" t="s">
        <v>101</v>
      </c>
      <c r="C940" s="63">
        <v>928.37</v>
      </c>
    </row>
    <row r="941" spans="1:3" ht="16.5" hidden="1" customHeight="1">
      <c r="A941" s="60">
        <v>58</v>
      </c>
      <c r="B941" s="61" t="s">
        <v>101</v>
      </c>
      <c r="C941" s="63">
        <v>1347.64</v>
      </c>
    </row>
    <row r="942" spans="1:3" ht="16.5" hidden="1" customHeight="1">
      <c r="A942" s="60">
        <v>59</v>
      </c>
      <c r="B942" s="65" t="s">
        <v>101</v>
      </c>
      <c r="C942" s="66">
        <v>497310</v>
      </c>
    </row>
    <row r="943" spans="1:3" ht="16.5" hidden="1" customHeight="1">
      <c r="A943" s="60">
        <v>60</v>
      </c>
      <c r="B943" s="61" t="s">
        <v>101</v>
      </c>
      <c r="C943" s="63">
        <v>84996.45</v>
      </c>
    </row>
    <row r="944" spans="1:3" ht="16.5" hidden="1" customHeight="1">
      <c r="A944" s="60">
        <v>61</v>
      </c>
      <c r="B944" s="61" t="s">
        <v>101</v>
      </c>
      <c r="C944" s="63">
        <v>10723.53</v>
      </c>
    </row>
    <row r="945" spans="1:3" ht="16.5" hidden="1" customHeight="1">
      <c r="A945" s="60">
        <v>62</v>
      </c>
      <c r="B945" s="61" t="s">
        <v>101</v>
      </c>
      <c r="C945" s="63">
        <v>33540.6</v>
      </c>
    </row>
    <row r="946" spans="1:3" ht="16.5" hidden="1" customHeight="1">
      <c r="A946" s="60">
        <v>63</v>
      </c>
      <c r="B946" s="61" t="s">
        <v>101</v>
      </c>
      <c r="C946" s="63">
        <v>14386.9</v>
      </c>
    </row>
    <row r="947" spans="1:3" ht="16.5" hidden="1" customHeight="1">
      <c r="A947" s="60">
        <v>64</v>
      </c>
      <c r="B947" s="61" t="s">
        <v>101</v>
      </c>
      <c r="C947" s="63">
        <v>43906.64</v>
      </c>
    </row>
    <row r="948" spans="1:3" ht="16.5" hidden="1" customHeight="1">
      <c r="A948" s="60">
        <v>65</v>
      </c>
      <c r="B948" s="61" t="s">
        <v>101</v>
      </c>
      <c r="C948" s="63">
        <v>58080</v>
      </c>
    </row>
    <row r="949" spans="1:3" ht="16.5" hidden="1" customHeight="1">
      <c r="A949" s="60">
        <v>66</v>
      </c>
      <c r="B949" s="61" t="s">
        <v>101</v>
      </c>
      <c r="C949" s="63">
        <v>2132145.6</v>
      </c>
    </row>
    <row r="950" spans="1:3" ht="16.5" hidden="1" customHeight="1">
      <c r="A950" s="60">
        <v>67</v>
      </c>
      <c r="B950" s="61" t="s">
        <v>101</v>
      </c>
      <c r="C950" s="63">
        <v>6462.56</v>
      </c>
    </row>
    <row r="951" spans="1:3" ht="16.5" hidden="1" customHeight="1">
      <c r="A951" s="60">
        <v>68</v>
      </c>
      <c r="B951" s="61" t="s">
        <v>101</v>
      </c>
      <c r="C951" s="63">
        <v>5003.4399999999996</v>
      </c>
    </row>
    <row r="952" spans="1:3" ht="16.5" hidden="1" customHeight="1">
      <c r="A952" s="60">
        <v>69</v>
      </c>
      <c r="B952" s="61" t="s">
        <v>101</v>
      </c>
      <c r="C952" s="63">
        <v>14560</v>
      </c>
    </row>
    <row r="953" spans="1:3" ht="16.5" hidden="1" customHeight="1">
      <c r="A953" s="60">
        <v>70</v>
      </c>
      <c r="B953" s="61" t="s">
        <v>101</v>
      </c>
      <c r="C953" s="63">
        <v>9172.7999999999993</v>
      </c>
    </row>
    <row r="954" spans="1:3" ht="16.5" hidden="1" customHeight="1">
      <c r="A954" s="60">
        <v>71</v>
      </c>
      <c r="B954" s="61" t="s">
        <v>101</v>
      </c>
      <c r="C954" s="63">
        <v>1216.8</v>
      </c>
    </row>
    <row r="955" spans="1:3" s="65" customFormat="1" ht="16.5" hidden="1" customHeight="1">
      <c r="A955" s="60">
        <v>72</v>
      </c>
      <c r="B955" s="61" t="s">
        <v>101</v>
      </c>
      <c r="C955" s="63">
        <v>47190</v>
      </c>
    </row>
    <row r="956" spans="1:3" ht="16.5" hidden="1" customHeight="1">
      <c r="A956" s="60">
        <v>73</v>
      </c>
      <c r="B956" s="61" t="s">
        <v>101</v>
      </c>
      <c r="C956" s="63">
        <v>50900.1</v>
      </c>
    </row>
    <row r="957" spans="1:3" s="67" customFormat="1" ht="16.5" hidden="1" customHeight="1">
      <c r="A957" s="60">
        <v>74</v>
      </c>
      <c r="B957" s="61" t="s">
        <v>101</v>
      </c>
      <c r="C957" s="63">
        <v>164348.07999999999</v>
      </c>
    </row>
    <row r="958" spans="1:3" ht="16.5" hidden="1" customHeight="1">
      <c r="A958" s="60">
        <v>75</v>
      </c>
      <c r="B958" s="61" t="s">
        <v>101</v>
      </c>
      <c r="C958" s="63">
        <v>71154.97</v>
      </c>
    </row>
    <row r="959" spans="1:3" ht="16.5" hidden="1" customHeight="1">
      <c r="A959" s="60">
        <v>76</v>
      </c>
      <c r="B959" s="61" t="s">
        <v>101</v>
      </c>
      <c r="C959" s="63">
        <v>4838334.3600000003</v>
      </c>
    </row>
    <row r="960" spans="1:3" ht="16.5" hidden="1" customHeight="1">
      <c r="A960" s="60">
        <v>77</v>
      </c>
      <c r="B960" s="61" t="s">
        <v>101</v>
      </c>
      <c r="C960" s="63">
        <v>259209.88</v>
      </c>
    </row>
    <row r="961" spans="1:3" ht="16.5" hidden="1" customHeight="1">
      <c r="A961" s="60">
        <v>78</v>
      </c>
      <c r="B961" s="61" t="s">
        <v>101</v>
      </c>
      <c r="C961" s="63">
        <v>17724.560000000001</v>
      </c>
    </row>
    <row r="962" spans="1:3" ht="16.5" hidden="1" customHeight="1">
      <c r="A962" s="60">
        <v>79</v>
      </c>
      <c r="B962" s="61" t="s">
        <v>101</v>
      </c>
      <c r="C962" s="63">
        <v>90768.9</v>
      </c>
    </row>
    <row r="963" spans="1:3" ht="16.5" hidden="1" customHeight="1">
      <c r="A963" s="60">
        <v>80</v>
      </c>
      <c r="B963" s="61" t="s">
        <v>101</v>
      </c>
      <c r="C963" s="63">
        <v>57580.44</v>
      </c>
    </row>
    <row r="964" spans="1:3" ht="16.5" hidden="1" customHeight="1">
      <c r="A964" s="60">
        <v>81</v>
      </c>
      <c r="B964" s="61" t="s">
        <v>101</v>
      </c>
      <c r="C964" s="63">
        <v>92451.26</v>
      </c>
    </row>
    <row r="965" spans="1:3" ht="16.5" hidden="1" customHeight="1">
      <c r="A965" s="60">
        <v>82</v>
      </c>
      <c r="B965" s="61" t="s">
        <v>101</v>
      </c>
      <c r="C965" s="63">
        <v>723036.03</v>
      </c>
    </row>
    <row r="966" spans="1:3" ht="16.5" hidden="1" customHeight="1">
      <c r="A966" s="60">
        <v>83</v>
      </c>
      <c r="B966" s="61" t="s">
        <v>101</v>
      </c>
      <c r="C966" s="63">
        <v>8344.33</v>
      </c>
    </row>
    <row r="967" spans="1:3" ht="16.5" hidden="1" customHeight="1">
      <c r="A967" s="60">
        <v>84</v>
      </c>
      <c r="B967" s="61" t="s">
        <v>101</v>
      </c>
      <c r="C967" s="63">
        <v>43680</v>
      </c>
    </row>
    <row r="968" spans="1:3" s="65" customFormat="1" ht="16.5" hidden="1" customHeight="1">
      <c r="A968" s="60">
        <v>85</v>
      </c>
      <c r="B968" s="61" t="s">
        <v>101</v>
      </c>
      <c r="C968" s="63">
        <v>5405.13</v>
      </c>
    </row>
    <row r="969" spans="1:3" ht="16.5" hidden="1" customHeight="1">
      <c r="A969" s="60">
        <v>86</v>
      </c>
      <c r="B969" s="61" t="s">
        <v>101</v>
      </c>
      <c r="C969" s="63">
        <v>64018</v>
      </c>
    </row>
    <row r="970" spans="1:3" ht="16.5" hidden="1" customHeight="1">
      <c r="A970" s="60">
        <v>87</v>
      </c>
      <c r="B970" s="61" t="s">
        <v>101</v>
      </c>
      <c r="C970" s="63">
        <v>129756</v>
      </c>
    </row>
    <row r="971" spans="1:3" ht="16.5" hidden="1" customHeight="1">
      <c r="A971" s="60">
        <v>88</v>
      </c>
      <c r="B971" s="61" t="s">
        <v>101</v>
      </c>
      <c r="C971" s="63">
        <v>22128.6</v>
      </c>
    </row>
    <row r="972" spans="1:3" ht="16.5" hidden="1" customHeight="1">
      <c r="A972" s="60">
        <v>89</v>
      </c>
      <c r="B972" s="61" t="s">
        <v>101</v>
      </c>
      <c r="C972" s="63">
        <v>1430.71</v>
      </c>
    </row>
    <row r="973" spans="1:3" ht="16.5" hidden="1" customHeight="1">
      <c r="A973" s="60">
        <v>90</v>
      </c>
      <c r="B973" s="61" t="s">
        <v>101</v>
      </c>
      <c r="C973" s="63">
        <v>33323.4</v>
      </c>
    </row>
    <row r="974" spans="1:3" ht="16.5" hidden="1" customHeight="1">
      <c r="A974" s="60">
        <v>91</v>
      </c>
      <c r="B974" s="61" t="s">
        <v>101</v>
      </c>
      <c r="C974" s="63">
        <v>40434.57</v>
      </c>
    </row>
    <row r="975" spans="1:3" ht="16.5" hidden="1" customHeight="1">
      <c r="A975" s="60">
        <v>92</v>
      </c>
      <c r="B975" s="61" t="s">
        <v>101</v>
      </c>
      <c r="C975" s="63">
        <v>66876.7</v>
      </c>
    </row>
    <row r="976" spans="1:3" ht="16.5" hidden="1" customHeight="1">
      <c r="A976" s="60">
        <v>93</v>
      </c>
      <c r="B976" s="61" t="s">
        <v>101</v>
      </c>
      <c r="C976" s="63">
        <v>6461.4</v>
      </c>
    </row>
    <row r="977" spans="1:3" ht="16.5" hidden="1" customHeight="1">
      <c r="A977" s="60">
        <v>94</v>
      </c>
      <c r="B977" s="61" t="s">
        <v>101</v>
      </c>
      <c r="C977" s="63">
        <v>209410.92</v>
      </c>
    </row>
    <row r="978" spans="1:3" ht="16.5" hidden="1" customHeight="1">
      <c r="A978" s="60">
        <v>95</v>
      </c>
      <c r="B978" s="61" t="s">
        <v>101</v>
      </c>
      <c r="C978" s="63">
        <v>199237.63</v>
      </c>
    </row>
    <row r="979" spans="1:3" ht="16.5" hidden="1" customHeight="1">
      <c r="A979" s="60">
        <v>96</v>
      </c>
      <c r="B979" s="61" t="s">
        <v>101</v>
      </c>
      <c r="C979" s="63">
        <v>3472471.18</v>
      </c>
    </row>
    <row r="980" spans="1:3" ht="16.5" hidden="1" customHeight="1">
      <c r="A980" s="60">
        <v>97</v>
      </c>
      <c r="B980" s="61" t="s">
        <v>101</v>
      </c>
      <c r="C980" s="63">
        <v>1938420</v>
      </c>
    </row>
    <row r="981" spans="1:3" ht="16.5" hidden="1" customHeight="1">
      <c r="A981" s="60">
        <v>98</v>
      </c>
      <c r="B981" s="61" t="s">
        <v>101</v>
      </c>
      <c r="C981" s="63">
        <v>82987.78</v>
      </c>
    </row>
    <row r="982" spans="1:3" ht="16.5" hidden="1" customHeight="1">
      <c r="A982" s="60">
        <v>99</v>
      </c>
      <c r="B982" s="61" t="s">
        <v>101</v>
      </c>
      <c r="C982" s="63">
        <v>12154.45</v>
      </c>
    </row>
    <row r="983" spans="1:3" ht="16.5" hidden="1" customHeight="1">
      <c r="A983" s="60">
        <v>100</v>
      </c>
      <c r="B983" s="61" t="s">
        <v>101</v>
      </c>
      <c r="C983" s="63">
        <v>142770.42000000001</v>
      </c>
    </row>
    <row r="984" spans="1:3" ht="16.5" hidden="1" customHeight="1">
      <c r="A984" s="60">
        <v>101</v>
      </c>
      <c r="B984" s="61" t="s">
        <v>101</v>
      </c>
      <c r="C984" s="63">
        <v>284588.51</v>
      </c>
    </row>
    <row r="985" spans="1:3" ht="16.5" hidden="1" customHeight="1">
      <c r="A985" s="60">
        <v>102</v>
      </c>
      <c r="B985" s="61" t="s">
        <v>101</v>
      </c>
      <c r="C985" s="63">
        <v>34956.9</v>
      </c>
    </row>
    <row r="986" spans="1:3" ht="16.5" hidden="1" customHeight="1">
      <c r="A986" s="60">
        <v>103</v>
      </c>
      <c r="B986" s="61" t="s">
        <v>101</v>
      </c>
      <c r="C986" s="63">
        <v>2918791.67</v>
      </c>
    </row>
    <row r="987" spans="1:3" ht="16.5" hidden="1" customHeight="1">
      <c r="A987" s="60">
        <v>104</v>
      </c>
      <c r="B987" s="61" t="s">
        <v>101</v>
      </c>
      <c r="C987" s="63">
        <v>407619.12</v>
      </c>
    </row>
    <row r="988" spans="1:3" ht="16.5" hidden="1" customHeight="1">
      <c r="A988" s="60">
        <v>105</v>
      </c>
      <c r="B988" s="61" t="s">
        <v>101</v>
      </c>
      <c r="C988" s="63">
        <v>108855.11</v>
      </c>
    </row>
    <row r="989" spans="1:3" ht="16.5" hidden="1" customHeight="1">
      <c r="A989" s="60">
        <v>106</v>
      </c>
      <c r="B989" s="61" t="s">
        <v>101</v>
      </c>
      <c r="C989" s="63">
        <v>591076.37</v>
      </c>
    </row>
    <row r="990" spans="1:3" ht="16.5" hidden="1" customHeight="1">
      <c r="A990" s="60">
        <v>107</v>
      </c>
      <c r="B990" s="61" t="s">
        <v>101</v>
      </c>
      <c r="C990" s="63">
        <v>164348.07999999999</v>
      </c>
    </row>
    <row r="991" spans="1:3" ht="16.5" hidden="1" customHeight="1">
      <c r="A991" s="60">
        <v>108</v>
      </c>
      <c r="B991" s="61" t="s">
        <v>101</v>
      </c>
      <c r="C991" s="63">
        <v>2446294.92</v>
      </c>
    </row>
    <row r="992" spans="1:3" ht="16.5" hidden="1" customHeight="1">
      <c r="A992" s="60">
        <v>109</v>
      </c>
      <c r="B992" s="61" t="s">
        <v>101</v>
      </c>
      <c r="C992" s="63">
        <v>1343296</v>
      </c>
    </row>
    <row r="993" spans="1:3" ht="16.5" hidden="1" customHeight="1">
      <c r="A993" s="60">
        <v>110</v>
      </c>
      <c r="B993" s="61" t="s">
        <v>101</v>
      </c>
      <c r="C993" s="63">
        <v>315119.77</v>
      </c>
    </row>
    <row r="994" spans="1:3" ht="16.5" hidden="1" customHeight="1">
      <c r="A994" s="60">
        <v>111</v>
      </c>
      <c r="B994" s="61" t="s">
        <v>101</v>
      </c>
      <c r="C994" s="63">
        <v>92936.08</v>
      </c>
    </row>
    <row r="995" spans="1:3" ht="16.5" hidden="1" customHeight="1">
      <c r="A995" s="60">
        <v>112</v>
      </c>
      <c r="B995" s="61" t="s">
        <v>101</v>
      </c>
      <c r="C995" s="63">
        <v>446229.07</v>
      </c>
    </row>
    <row r="996" spans="1:3" ht="16.5" hidden="1" customHeight="1">
      <c r="A996" s="60">
        <v>113</v>
      </c>
      <c r="B996" s="61" t="s">
        <v>101</v>
      </c>
      <c r="C996" s="63">
        <v>224993.58</v>
      </c>
    </row>
    <row r="997" spans="1:3" ht="16.5" hidden="1" customHeight="1">
      <c r="A997" s="60">
        <v>114</v>
      </c>
      <c r="B997" s="61" t="s">
        <v>101</v>
      </c>
      <c r="C997" s="63">
        <v>190614.53</v>
      </c>
    </row>
    <row r="998" spans="1:3" ht="16.5" hidden="1" customHeight="1">
      <c r="A998" s="60">
        <v>115</v>
      </c>
      <c r="B998" s="61" t="s">
        <v>101</v>
      </c>
      <c r="C998" s="63">
        <v>396676.21</v>
      </c>
    </row>
    <row r="999" spans="1:3" ht="16.5" hidden="1" customHeight="1">
      <c r="A999" s="60">
        <v>116</v>
      </c>
      <c r="B999" s="61" t="s">
        <v>101</v>
      </c>
      <c r="C999" s="63">
        <v>197100</v>
      </c>
    </row>
    <row r="1000" spans="1:3" ht="16.5" hidden="1" customHeight="1">
      <c r="A1000" s="60">
        <v>117</v>
      </c>
      <c r="B1000" s="61" t="s">
        <v>101</v>
      </c>
      <c r="C1000" s="63">
        <v>48400</v>
      </c>
    </row>
    <row r="1001" spans="1:3" ht="16.5" hidden="1" customHeight="1">
      <c r="A1001" s="60">
        <v>118</v>
      </c>
      <c r="B1001" s="61" t="s">
        <v>101</v>
      </c>
      <c r="C1001" s="63">
        <v>2207118.8199999998</v>
      </c>
    </row>
    <row r="1002" spans="1:3" ht="16.5" hidden="1" customHeight="1">
      <c r="A1002" s="60">
        <v>119</v>
      </c>
      <c r="B1002" s="61" t="s">
        <v>101</v>
      </c>
      <c r="C1002" s="63">
        <v>348.42</v>
      </c>
    </row>
    <row r="1003" spans="1:3" ht="16.5" hidden="1" customHeight="1">
      <c r="A1003" s="60">
        <v>120</v>
      </c>
      <c r="B1003" s="61" t="s">
        <v>101</v>
      </c>
      <c r="C1003" s="63">
        <v>525.48</v>
      </c>
    </row>
    <row r="1004" spans="1:3" ht="16.5" hidden="1" customHeight="1">
      <c r="A1004" s="60">
        <v>121</v>
      </c>
      <c r="B1004" s="61" t="s">
        <v>101</v>
      </c>
      <c r="C1004" s="63">
        <v>34.49</v>
      </c>
    </row>
    <row r="1005" spans="1:3" ht="16.5" hidden="1" customHeight="1">
      <c r="A1005" s="60">
        <v>122</v>
      </c>
      <c r="B1005" s="61" t="s">
        <v>101</v>
      </c>
      <c r="C1005" s="63">
        <v>22080.080000000002</v>
      </c>
    </row>
    <row r="1006" spans="1:3" ht="16.5" hidden="1" customHeight="1">
      <c r="A1006" s="60">
        <v>123</v>
      </c>
      <c r="B1006" s="61" t="s">
        <v>101</v>
      </c>
      <c r="C1006" s="63">
        <v>121</v>
      </c>
    </row>
    <row r="1007" spans="1:3" ht="16.5" hidden="1" customHeight="1">
      <c r="A1007" s="60">
        <v>124</v>
      </c>
      <c r="B1007" s="61" t="s">
        <v>101</v>
      </c>
      <c r="C1007" s="63">
        <v>1304.3800000000001</v>
      </c>
    </row>
    <row r="1008" spans="1:3" ht="16.5" hidden="1" customHeight="1">
      <c r="A1008" s="60">
        <v>125</v>
      </c>
      <c r="B1008" s="61" t="s">
        <v>101</v>
      </c>
      <c r="C1008" s="63">
        <v>3104.57</v>
      </c>
    </row>
    <row r="1009" spans="1:3" ht="16.5" hidden="1" customHeight="1">
      <c r="A1009" s="60">
        <v>126</v>
      </c>
      <c r="B1009" s="61" t="s">
        <v>101</v>
      </c>
      <c r="C1009" s="63">
        <v>635.25</v>
      </c>
    </row>
    <row r="1010" spans="1:3" ht="16.5" hidden="1" customHeight="1">
      <c r="A1010" s="60">
        <v>127</v>
      </c>
      <c r="B1010" s="61" t="s">
        <v>101</v>
      </c>
      <c r="C1010" s="63">
        <v>168951.77</v>
      </c>
    </row>
    <row r="1011" spans="1:3" ht="16.5" hidden="1" customHeight="1">
      <c r="A1011" s="60">
        <v>128</v>
      </c>
      <c r="B1011" s="61" t="s">
        <v>101</v>
      </c>
      <c r="C1011" s="63">
        <v>500.94</v>
      </c>
    </row>
    <row r="1012" spans="1:3" ht="16.5" hidden="1" customHeight="1">
      <c r="A1012" s="60">
        <v>129</v>
      </c>
      <c r="B1012" s="61" t="s">
        <v>101</v>
      </c>
      <c r="C1012" s="63">
        <v>56234.75</v>
      </c>
    </row>
    <row r="1013" spans="1:3" ht="16.5" hidden="1" customHeight="1">
      <c r="A1013" s="60">
        <v>130</v>
      </c>
      <c r="B1013" s="61" t="s">
        <v>101</v>
      </c>
      <c r="C1013" s="63">
        <v>77589.78</v>
      </c>
    </row>
    <row r="1014" spans="1:3" ht="16.5" hidden="1" customHeight="1">
      <c r="A1014" s="60">
        <v>131</v>
      </c>
      <c r="B1014" s="61" t="s">
        <v>101</v>
      </c>
      <c r="C1014" s="63">
        <v>62899.19</v>
      </c>
    </row>
    <row r="1015" spans="1:3" ht="16.5" hidden="1" customHeight="1">
      <c r="A1015" s="60">
        <v>132</v>
      </c>
      <c r="B1015" s="61" t="s">
        <v>101</v>
      </c>
      <c r="C1015" s="63">
        <v>21261.01</v>
      </c>
    </row>
    <row r="1016" spans="1:3" ht="16.5" hidden="1" customHeight="1">
      <c r="A1016" s="60">
        <v>133</v>
      </c>
      <c r="B1016" s="61" t="s">
        <v>101</v>
      </c>
      <c r="C1016" s="63">
        <v>25832.47</v>
      </c>
    </row>
    <row r="1017" spans="1:3" ht="16.5" hidden="1" customHeight="1">
      <c r="A1017" s="60">
        <v>134</v>
      </c>
      <c r="B1017" s="61" t="s">
        <v>101</v>
      </c>
      <c r="C1017" s="63">
        <v>104795.65</v>
      </c>
    </row>
    <row r="1018" spans="1:3" ht="16.5" hidden="1" customHeight="1">
      <c r="A1018" s="60">
        <v>135</v>
      </c>
      <c r="B1018" s="65" t="s">
        <v>101</v>
      </c>
      <c r="C1018" s="66">
        <v>262949.19</v>
      </c>
    </row>
    <row r="1019" spans="1:3" ht="16.5" hidden="1" customHeight="1">
      <c r="A1019" s="60">
        <v>136</v>
      </c>
      <c r="B1019" s="61" t="s">
        <v>101</v>
      </c>
      <c r="C1019" s="63">
        <v>288958.18</v>
      </c>
    </row>
    <row r="1020" spans="1:3" ht="16.5" hidden="1" customHeight="1">
      <c r="A1020" s="60">
        <v>137</v>
      </c>
      <c r="B1020" s="61" t="s">
        <v>101</v>
      </c>
      <c r="C1020" s="63">
        <v>7711.81</v>
      </c>
    </row>
    <row r="1021" spans="1:3" ht="16.5" hidden="1" customHeight="1">
      <c r="A1021" s="60">
        <v>138</v>
      </c>
      <c r="B1021" s="61" t="s">
        <v>101</v>
      </c>
      <c r="C1021" s="63">
        <v>138124.74</v>
      </c>
    </row>
    <row r="1022" spans="1:3" ht="16.5" hidden="1" customHeight="1">
      <c r="A1022" s="60">
        <v>139</v>
      </c>
      <c r="B1022" s="61" t="s">
        <v>101</v>
      </c>
      <c r="C1022" s="63">
        <v>1248</v>
      </c>
    </row>
    <row r="1023" spans="1:3" ht="16.5" hidden="1" customHeight="1">
      <c r="A1023" s="60">
        <v>140</v>
      </c>
      <c r="B1023" s="61" t="s">
        <v>101</v>
      </c>
      <c r="C1023" s="63">
        <v>1814.03</v>
      </c>
    </row>
    <row r="1024" spans="1:3" ht="16.5" hidden="1" customHeight="1">
      <c r="A1024" s="60">
        <v>141</v>
      </c>
      <c r="B1024" s="61" t="s">
        <v>101</v>
      </c>
      <c r="C1024" s="63">
        <v>14132.79</v>
      </c>
    </row>
    <row r="1025" spans="1:3" ht="16.5" hidden="1" customHeight="1">
      <c r="A1025" s="60">
        <v>142</v>
      </c>
      <c r="B1025" s="61" t="s">
        <v>101</v>
      </c>
      <c r="C1025" s="63">
        <v>96909.66</v>
      </c>
    </row>
    <row r="1026" spans="1:3" ht="16.5" hidden="1" customHeight="1">
      <c r="A1026" s="60">
        <v>143</v>
      </c>
      <c r="B1026" s="61" t="s">
        <v>101</v>
      </c>
      <c r="C1026" s="63">
        <v>7373.62</v>
      </c>
    </row>
    <row r="1027" spans="1:3" ht="16.5" hidden="1" customHeight="1">
      <c r="A1027" s="60">
        <v>144</v>
      </c>
      <c r="B1027" s="61" t="s">
        <v>101</v>
      </c>
      <c r="C1027" s="63">
        <v>1977149.99</v>
      </c>
    </row>
    <row r="1028" spans="1:3" ht="16.5" hidden="1" customHeight="1">
      <c r="A1028" s="60">
        <v>145</v>
      </c>
      <c r="B1028" s="61" t="s">
        <v>101</v>
      </c>
      <c r="C1028" s="63">
        <v>25985.24</v>
      </c>
    </row>
    <row r="1029" spans="1:3" ht="16.5" hidden="1" customHeight="1">
      <c r="A1029" s="60">
        <v>146</v>
      </c>
      <c r="B1029" s="61" t="s">
        <v>101</v>
      </c>
      <c r="C1029" s="63">
        <v>7709.08</v>
      </c>
    </row>
    <row r="1030" spans="1:3" ht="16.5" hidden="1" customHeight="1">
      <c r="A1030" s="60">
        <v>147</v>
      </c>
      <c r="B1030" s="61" t="s">
        <v>101</v>
      </c>
      <c r="C1030" s="63">
        <v>9426.0300000000007</v>
      </c>
    </row>
    <row r="1031" spans="1:3" ht="16.5" hidden="1" customHeight="1">
      <c r="A1031" s="60">
        <v>148</v>
      </c>
      <c r="B1031" s="61" t="s">
        <v>101</v>
      </c>
      <c r="C1031" s="63">
        <v>49448.98</v>
      </c>
    </row>
    <row r="1032" spans="1:3" ht="16.5" hidden="1" customHeight="1">
      <c r="A1032" s="60">
        <v>149</v>
      </c>
      <c r="B1032" s="61" t="s">
        <v>101</v>
      </c>
      <c r="C1032" s="63">
        <v>596.53</v>
      </c>
    </row>
    <row r="1033" spans="1:3" ht="16.5" hidden="1" customHeight="1">
      <c r="A1033" s="60">
        <v>150</v>
      </c>
      <c r="B1033" s="61" t="s">
        <v>101</v>
      </c>
      <c r="C1033" s="63">
        <v>90480</v>
      </c>
    </row>
    <row r="1034" spans="1:3" ht="16.5" hidden="1" customHeight="1">
      <c r="A1034" s="60">
        <v>151</v>
      </c>
      <c r="B1034" s="61" t="s">
        <v>101</v>
      </c>
      <c r="C1034" s="63">
        <v>33486.71</v>
      </c>
    </row>
    <row r="1035" spans="1:3" ht="16.5" hidden="1" customHeight="1">
      <c r="A1035" s="60">
        <v>152</v>
      </c>
      <c r="B1035" s="61" t="s">
        <v>101</v>
      </c>
      <c r="C1035" s="63">
        <v>508.51</v>
      </c>
    </row>
    <row r="1036" spans="1:3" ht="16.5" hidden="1" customHeight="1">
      <c r="A1036" s="60">
        <v>153</v>
      </c>
      <c r="B1036" s="61" t="s">
        <v>101</v>
      </c>
      <c r="C1036" s="63">
        <v>107085</v>
      </c>
    </row>
    <row r="1037" spans="1:3" ht="16.5" hidden="1" customHeight="1">
      <c r="A1037" s="60">
        <v>154</v>
      </c>
      <c r="B1037" s="61" t="s">
        <v>101</v>
      </c>
      <c r="C1037" s="63">
        <v>35796.639999999999</v>
      </c>
    </row>
    <row r="1038" spans="1:3" ht="16.5" hidden="1" customHeight="1">
      <c r="A1038" s="60">
        <v>155</v>
      </c>
      <c r="B1038" s="61" t="s">
        <v>101</v>
      </c>
      <c r="C1038" s="63">
        <v>0</v>
      </c>
    </row>
    <row r="1039" spans="1:3" ht="16.5" hidden="1" customHeight="1">
      <c r="A1039" s="60">
        <v>156</v>
      </c>
      <c r="B1039" s="61" t="s">
        <v>101</v>
      </c>
      <c r="C1039" s="63">
        <v>34650</v>
      </c>
    </row>
    <row r="1040" spans="1:3" ht="16.5" hidden="1" customHeight="1">
      <c r="A1040" s="60">
        <v>157</v>
      </c>
      <c r="B1040" s="61" t="s">
        <v>101</v>
      </c>
      <c r="C1040" s="63">
        <v>37721.75</v>
      </c>
    </row>
    <row r="1041" spans="1:3" ht="16.5" hidden="1" customHeight="1">
      <c r="A1041" s="60">
        <v>158</v>
      </c>
      <c r="B1041" s="61" t="s">
        <v>101</v>
      </c>
      <c r="C1041" s="63">
        <v>1867</v>
      </c>
    </row>
    <row r="1042" spans="1:3" ht="16.5" hidden="1" customHeight="1">
      <c r="A1042" s="60">
        <v>159</v>
      </c>
      <c r="B1042" s="61" t="s">
        <v>101</v>
      </c>
      <c r="C1042" s="63">
        <v>1289.73</v>
      </c>
    </row>
    <row r="1043" spans="1:3" ht="16.5" hidden="1" customHeight="1">
      <c r="A1043" s="60">
        <v>160</v>
      </c>
      <c r="B1043" s="61" t="s">
        <v>101</v>
      </c>
      <c r="C1043" s="63">
        <v>14814.54</v>
      </c>
    </row>
    <row r="1044" spans="1:3" ht="16.5" hidden="1" customHeight="1">
      <c r="A1044" s="60">
        <v>161</v>
      </c>
      <c r="B1044" s="61" t="s">
        <v>101</v>
      </c>
      <c r="C1044" s="63">
        <v>833.04</v>
      </c>
    </row>
    <row r="1045" spans="1:3" ht="16.5" hidden="1" customHeight="1">
      <c r="A1045" s="60">
        <v>162</v>
      </c>
      <c r="B1045" s="61" t="s">
        <v>101</v>
      </c>
      <c r="C1045" s="63">
        <v>26948.69</v>
      </c>
    </row>
    <row r="1046" spans="1:3" ht="16.5" hidden="1" customHeight="1">
      <c r="A1046" s="60">
        <v>163</v>
      </c>
      <c r="B1046" s="61" t="s">
        <v>101</v>
      </c>
      <c r="C1046" s="63">
        <v>4410.37</v>
      </c>
    </row>
    <row r="1047" spans="1:3" ht="16.5" hidden="1" customHeight="1">
      <c r="A1047" s="60">
        <v>164</v>
      </c>
      <c r="B1047" s="61" t="s">
        <v>101</v>
      </c>
      <c r="C1047" s="63">
        <v>13728.83</v>
      </c>
    </row>
    <row r="1048" spans="1:3" ht="16.5" hidden="1" customHeight="1">
      <c r="A1048" s="60">
        <v>165</v>
      </c>
      <c r="B1048" s="61" t="s">
        <v>101</v>
      </c>
      <c r="C1048" s="63">
        <v>1095.3800000000001</v>
      </c>
    </row>
    <row r="1049" spans="1:3" ht="16.5" hidden="1" customHeight="1">
      <c r="A1049" s="60">
        <v>166</v>
      </c>
      <c r="B1049" s="65" t="s">
        <v>101</v>
      </c>
      <c r="C1049" s="66">
        <v>26227.05</v>
      </c>
    </row>
    <row r="1050" spans="1:3" ht="16.5" hidden="1" customHeight="1">
      <c r="A1050" s="60">
        <v>167</v>
      </c>
      <c r="B1050" s="65" t="s">
        <v>101</v>
      </c>
      <c r="C1050" s="66">
        <v>3188.97</v>
      </c>
    </row>
    <row r="1051" spans="1:3" ht="16.5" hidden="1" customHeight="1">
      <c r="A1051" s="60">
        <v>168</v>
      </c>
      <c r="B1051" s="61" t="s">
        <v>101</v>
      </c>
      <c r="C1051" s="63">
        <v>26798.639999999999</v>
      </c>
    </row>
    <row r="1052" spans="1:3" ht="16.5" hidden="1" customHeight="1">
      <c r="A1052" s="60">
        <v>169</v>
      </c>
      <c r="B1052" s="61" t="s">
        <v>101</v>
      </c>
      <c r="C1052" s="63">
        <v>26303.11</v>
      </c>
    </row>
    <row r="1053" spans="1:3" ht="16.5" hidden="1" customHeight="1">
      <c r="A1053" s="60">
        <v>170</v>
      </c>
      <c r="B1053" s="61" t="s">
        <v>101</v>
      </c>
      <c r="C1053" s="63">
        <v>9802.2999999999993</v>
      </c>
    </row>
    <row r="1054" spans="1:3" ht="16.5" hidden="1" customHeight="1">
      <c r="A1054" s="60">
        <v>171</v>
      </c>
      <c r="B1054" s="61" t="s">
        <v>101</v>
      </c>
      <c r="C1054" s="63">
        <v>15017.47</v>
      </c>
    </row>
    <row r="1055" spans="1:3" ht="16.5" hidden="1" customHeight="1">
      <c r="A1055" s="60">
        <v>172</v>
      </c>
      <c r="B1055" s="61" t="s">
        <v>101</v>
      </c>
      <c r="C1055" s="63">
        <v>15232.04</v>
      </c>
    </row>
    <row r="1056" spans="1:3" ht="16.5" hidden="1" customHeight="1">
      <c r="A1056" s="60">
        <v>173</v>
      </c>
      <c r="B1056" s="61" t="s">
        <v>101</v>
      </c>
      <c r="C1056" s="63">
        <v>2602.61</v>
      </c>
    </row>
    <row r="1057" spans="1:3" ht="16.5" hidden="1" customHeight="1">
      <c r="A1057" s="60">
        <v>174</v>
      </c>
      <c r="B1057" s="61" t="s">
        <v>101</v>
      </c>
      <c r="C1057" s="63">
        <v>23086.799999999999</v>
      </c>
    </row>
    <row r="1058" spans="1:3" ht="16.5" hidden="1" customHeight="1">
      <c r="A1058" s="60">
        <v>175</v>
      </c>
      <c r="B1058" s="61" t="s">
        <v>101</v>
      </c>
      <c r="C1058" s="63">
        <v>29986.36</v>
      </c>
    </row>
    <row r="1059" spans="1:3" ht="16.5" hidden="1" customHeight="1">
      <c r="A1059" s="60">
        <v>176</v>
      </c>
      <c r="B1059" s="61" t="s">
        <v>101</v>
      </c>
      <c r="C1059" s="63">
        <v>1562.4</v>
      </c>
    </row>
    <row r="1060" spans="1:3" ht="16.5" hidden="1" customHeight="1">
      <c r="A1060" s="60">
        <v>177</v>
      </c>
      <c r="B1060" s="61" t="s">
        <v>101</v>
      </c>
      <c r="C1060" s="63">
        <v>978257.24</v>
      </c>
    </row>
    <row r="1061" spans="1:3" ht="16.5" hidden="1" customHeight="1">
      <c r="A1061" s="60">
        <v>178</v>
      </c>
      <c r="B1061" s="61" t="s">
        <v>101</v>
      </c>
      <c r="C1061" s="63">
        <v>33696.080000000002</v>
      </c>
    </row>
    <row r="1062" spans="1:3" ht="16.5" hidden="1" customHeight="1">
      <c r="A1062" s="60">
        <v>179</v>
      </c>
      <c r="B1062" s="61" t="s">
        <v>101</v>
      </c>
      <c r="C1062" s="63">
        <v>29039.18</v>
      </c>
    </row>
    <row r="1063" spans="1:3" ht="16.5" hidden="1" customHeight="1">
      <c r="A1063" s="60">
        <v>180</v>
      </c>
      <c r="B1063" s="61" t="s">
        <v>101</v>
      </c>
      <c r="C1063" s="63">
        <v>6045.29</v>
      </c>
    </row>
    <row r="1064" spans="1:3" ht="16.5" hidden="1" customHeight="1">
      <c r="A1064" s="60">
        <v>181</v>
      </c>
      <c r="B1064" s="61" t="s">
        <v>101</v>
      </c>
      <c r="C1064" s="63">
        <v>15049.44</v>
      </c>
    </row>
    <row r="1065" spans="1:3" ht="16.5" hidden="1" customHeight="1">
      <c r="A1065" s="60">
        <v>182</v>
      </c>
      <c r="B1065" s="61" t="s">
        <v>101</v>
      </c>
      <c r="C1065" s="63">
        <v>1131.3599999999999</v>
      </c>
    </row>
    <row r="1066" spans="1:3" ht="16.5" hidden="1" customHeight="1">
      <c r="A1066" s="60">
        <v>183</v>
      </c>
      <c r="B1066" s="61" t="s">
        <v>101</v>
      </c>
      <c r="C1066" s="63">
        <v>2000.75</v>
      </c>
    </row>
    <row r="1067" spans="1:3" ht="16.5" hidden="1" customHeight="1">
      <c r="A1067" s="60">
        <v>184</v>
      </c>
      <c r="B1067" s="61" t="s">
        <v>101</v>
      </c>
      <c r="C1067" s="63">
        <v>5284.76</v>
      </c>
    </row>
    <row r="1068" spans="1:3" ht="16.5" hidden="1" customHeight="1">
      <c r="A1068" s="60">
        <v>185</v>
      </c>
      <c r="B1068" s="61" t="s">
        <v>101</v>
      </c>
      <c r="C1068" s="63">
        <v>33641.61</v>
      </c>
    </row>
    <row r="1069" spans="1:3" ht="16.5" hidden="1" customHeight="1">
      <c r="A1069" s="60">
        <v>186</v>
      </c>
      <c r="B1069" s="61" t="s">
        <v>101</v>
      </c>
      <c r="C1069" s="63">
        <v>30528.22</v>
      </c>
    </row>
    <row r="1070" spans="1:3" ht="16.5" hidden="1" customHeight="1">
      <c r="A1070" s="60">
        <v>187</v>
      </c>
      <c r="B1070" s="61" t="s">
        <v>101</v>
      </c>
      <c r="C1070" s="63">
        <v>2221.02</v>
      </c>
    </row>
    <row r="1071" spans="1:3" ht="16.5" hidden="1" customHeight="1">
      <c r="A1071" s="60">
        <v>188</v>
      </c>
      <c r="B1071" s="61" t="s">
        <v>101</v>
      </c>
      <c r="C1071" s="63">
        <v>11791.67</v>
      </c>
    </row>
    <row r="1072" spans="1:3" ht="16.5" hidden="1" customHeight="1">
      <c r="A1072" s="60">
        <v>189</v>
      </c>
      <c r="B1072" s="61" t="s">
        <v>101</v>
      </c>
      <c r="C1072" s="63">
        <v>5375.74</v>
      </c>
    </row>
    <row r="1073" spans="1:3" ht="16.5" hidden="1" customHeight="1">
      <c r="A1073" s="60">
        <v>190</v>
      </c>
      <c r="B1073" s="61" t="s">
        <v>101</v>
      </c>
      <c r="C1073" s="63">
        <v>1172.67</v>
      </c>
    </row>
    <row r="1074" spans="1:3" ht="16.5" hidden="1" customHeight="1">
      <c r="A1074" s="60">
        <v>191</v>
      </c>
      <c r="B1074" s="61" t="s">
        <v>101</v>
      </c>
      <c r="C1074" s="63">
        <v>30250</v>
      </c>
    </row>
    <row r="1075" spans="1:3" ht="16.5" hidden="1" customHeight="1">
      <c r="A1075" s="60">
        <v>192</v>
      </c>
      <c r="B1075" s="61" t="s">
        <v>101</v>
      </c>
      <c r="C1075" s="63">
        <v>5766.39</v>
      </c>
    </row>
    <row r="1076" spans="1:3" ht="16.5" hidden="1" customHeight="1">
      <c r="A1076" s="60">
        <v>193</v>
      </c>
      <c r="B1076" s="61" t="s">
        <v>101</v>
      </c>
      <c r="C1076" s="63">
        <v>19858.330000000002</v>
      </c>
    </row>
    <row r="1077" spans="1:3" ht="16.5" hidden="1" customHeight="1">
      <c r="A1077" s="60">
        <v>194</v>
      </c>
      <c r="B1077" s="61" t="s">
        <v>101</v>
      </c>
      <c r="C1077" s="63">
        <v>13102.62</v>
      </c>
    </row>
    <row r="1078" spans="1:3" ht="16.5" hidden="1" customHeight="1">
      <c r="A1078" s="60">
        <v>195</v>
      </c>
      <c r="B1078" s="61" t="s">
        <v>101</v>
      </c>
      <c r="C1078" s="63">
        <v>28747.22</v>
      </c>
    </row>
    <row r="1079" spans="1:3" ht="16.5" hidden="1" customHeight="1">
      <c r="A1079" s="60">
        <v>196</v>
      </c>
      <c r="B1079" s="61" t="s">
        <v>101</v>
      </c>
      <c r="C1079" s="63">
        <v>2253749.9</v>
      </c>
    </row>
    <row r="1080" spans="1:3" ht="16.5" hidden="1" customHeight="1">
      <c r="A1080" s="60">
        <v>197</v>
      </c>
      <c r="B1080" s="61" t="s">
        <v>101</v>
      </c>
      <c r="C1080" s="63">
        <v>12342</v>
      </c>
    </row>
    <row r="1081" spans="1:3" ht="16.5" hidden="1" customHeight="1">
      <c r="A1081" s="60">
        <v>198</v>
      </c>
      <c r="B1081" s="61" t="s">
        <v>101</v>
      </c>
      <c r="C1081" s="63">
        <v>52461.48</v>
      </c>
    </row>
    <row r="1082" spans="1:3" ht="16.5" hidden="1" customHeight="1">
      <c r="A1082" s="60">
        <v>199</v>
      </c>
      <c r="B1082" s="61" t="s">
        <v>101</v>
      </c>
      <c r="C1082" s="63">
        <v>6200.04</v>
      </c>
    </row>
    <row r="1083" spans="1:3" ht="16.5" hidden="1" customHeight="1">
      <c r="A1083" s="60">
        <v>200</v>
      </c>
      <c r="B1083" s="61" t="s">
        <v>101</v>
      </c>
      <c r="C1083" s="63">
        <v>42637.98</v>
      </c>
    </row>
    <row r="1084" spans="1:3" ht="16.5" hidden="1" customHeight="1">
      <c r="A1084" s="60">
        <v>201</v>
      </c>
      <c r="B1084" s="61" t="s">
        <v>101</v>
      </c>
      <c r="C1084" s="63">
        <v>2371.6</v>
      </c>
    </row>
    <row r="1085" spans="1:3" ht="16.5" hidden="1" customHeight="1">
      <c r="A1085" s="60">
        <v>202</v>
      </c>
      <c r="B1085" s="61" t="s">
        <v>101</v>
      </c>
      <c r="C1085" s="63">
        <v>1766481.16</v>
      </c>
    </row>
    <row r="1086" spans="1:3" ht="16.5" hidden="1" customHeight="1">
      <c r="A1086" s="60">
        <v>203</v>
      </c>
      <c r="B1086" s="61" t="s">
        <v>101</v>
      </c>
      <c r="C1086" s="63">
        <v>933757</v>
      </c>
    </row>
    <row r="1087" spans="1:3" ht="16.5" hidden="1" customHeight="1">
      <c r="A1087" s="60">
        <v>204</v>
      </c>
      <c r="B1087" s="61" t="s">
        <v>101</v>
      </c>
      <c r="C1087" s="63">
        <v>230199.39</v>
      </c>
    </row>
    <row r="1088" spans="1:3" ht="16.5" hidden="1" customHeight="1">
      <c r="A1088" s="60">
        <v>205</v>
      </c>
      <c r="B1088" s="61" t="s">
        <v>101</v>
      </c>
      <c r="C1088" s="63">
        <v>6799</v>
      </c>
    </row>
    <row r="1089" spans="1:3" ht="16.5" hidden="1" customHeight="1">
      <c r="A1089" s="60">
        <v>206</v>
      </c>
      <c r="B1089" s="61" t="s">
        <v>101</v>
      </c>
      <c r="C1089" s="63">
        <v>1089</v>
      </c>
    </row>
    <row r="1090" spans="1:3" ht="16.5" hidden="1" customHeight="1">
      <c r="A1090" s="60">
        <v>207</v>
      </c>
      <c r="B1090" s="61" t="s">
        <v>101</v>
      </c>
      <c r="C1090" s="63">
        <v>19698</v>
      </c>
    </row>
    <row r="1091" spans="1:3" ht="16.5" hidden="1" customHeight="1">
      <c r="A1091" s="60">
        <v>208</v>
      </c>
      <c r="B1091" s="61" t="s">
        <v>101</v>
      </c>
      <c r="C1091" s="63">
        <v>86167.12</v>
      </c>
    </row>
    <row r="1092" spans="1:3" ht="16.5" hidden="1" customHeight="1">
      <c r="A1092" s="60">
        <v>209</v>
      </c>
      <c r="B1092" s="61" t="s">
        <v>101</v>
      </c>
      <c r="C1092" s="63">
        <v>12073.38</v>
      </c>
    </row>
    <row r="1093" spans="1:3" ht="16.5" hidden="1" customHeight="1">
      <c r="A1093" s="60">
        <v>210</v>
      </c>
      <c r="B1093" s="61" t="s">
        <v>101</v>
      </c>
      <c r="C1093" s="63">
        <v>20457.54</v>
      </c>
    </row>
    <row r="1094" spans="1:3" ht="16.5" hidden="1" customHeight="1">
      <c r="A1094" s="60">
        <v>211</v>
      </c>
      <c r="B1094" s="61" t="s">
        <v>101</v>
      </c>
      <c r="C1094" s="63">
        <v>1358.7</v>
      </c>
    </row>
    <row r="1095" spans="1:3" ht="16.5" hidden="1" customHeight="1">
      <c r="A1095" s="60">
        <v>212</v>
      </c>
      <c r="B1095" s="61" t="s">
        <v>101</v>
      </c>
      <c r="C1095" s="63">
        <v>39401</v>
      </c>
    </row>
    <row r="1096" spans="1:3" ht="16.5" hidden="1" customHeight="1">
      <c r="A1096" s="60">
        <v>213</v>
      </c>
      <c r="B1096" s="61" t="s">
        <v>101</v>
      </c>
      <c r="C1096" s="63">
        <v>4812.16</v>
      </c>
    </row>
    <row r="1097" spans="1:3" ht="16.5" hidden="1" customHeight="1">
      <c r="A1097" s="60">
        <v>214</v>
      </c>
      <c r="B1097" s="61" t="s">
        <v>101</v>
      </c>
      <c r="C1097" s="63">
        <v>682.92</v>
      </c>
    </row>
    <row r="1098" spans="1:3" ht="16.5" hidden="1" customHeight="1">
      <c r="A1098" s="60">
        <v>215</v>
      </c>
      <c r="B1098" s="61" t="s">
        <v>101</v>
      </c>
      <c r="C1098" s="63">
        <v>274.92</v>
      </c>
    </row>
    <row r="1099" spans="1:3" ht="16.5" hidden="1" customHeight="1">
      <c r="A1099" s="60">
        <v>216</v>
      </c>
      <c r="B1099" s="61" t="s">
        <v>101</v>
      </c>
      <c r="C1099" s="63">
        <v>717723.56</v>
      </c>
    </row>
    <row r="1100" spans="1:3" ht="16.5" hidden="1" customHeight="1">
      <c r="A1100" s="60">
        <v>217</v>
      </c>
      <c r="B1100" s="61" t="s">
        <v>101</v>
      </c>
      <c r="C1100" s="63">
        <v>878843.07</v>
      </c>
    </row>
    <row r="1101" spans="1:3" ht="16.5" hidden="1" customHeight="1">
      <c r="A1101" s="60">
        <v>218</v>
      </c>
      <c r="B1101" s="61" t="s">
        <v>101</v>
      </c>
      <c r="C1101" s="63">
        <v>4495275.22</v>
      </c>
    </row>
    <row r="1102" spans="1:3" ht="16.5" hidden="1" customHeight="1">
      <c r="A1102" s="60">
        <v>219</v>
      </c>
      <c r="B1102" s="61" t="s">
        <v>101</v>
      </c>
      <c r="C1102" s="63">
        <v>30000</v>
      </c>
    </row>
    <row r="1103" spans="1:3" ht="16.5" hidden="1" customHeight="1">
      <c r="A1103" s="60">
        <v>220</v>
      </c>
      <c r="B1103" s="61" t="s">
        <v>101</v>
      </c>
      <c r="C1103" s="63">
        <v>34636.25</v>
      </c>
    </row>
    <row r="1104" spans="1:3" ht="16.5" hidden="1" customHeight="1">
      <c r="A1104" s="60">
        <v>221</v>
      </c>
      <c r="B1104" s="61" t="s">
        <v>101</v>
      </c>
      <c r="C1104" s="63">
        <v>13830.3</v>
      </c>
    </row>
    <row r="1105" spans="1:3" ht="16.5" hidden="1" customHeight="1">
      <c r="A1105" s="60">
        <v>222</v>
      </c>
      <c r="B1105" s="61" t="s">
        <v>101</v>
      </c>
      <c r="C1105" s="63">
        <v>78408</v>
      </c>
    </row>
    <row r="1106" spans="1:3" ht="16.5" hidden="1" customHeight="1">
      <c r="A1106" s="60">
        <v>223</v>
      </c>
      <c r="B1106" s="61" t="s">
        <v>101</v>
      </c>
      <c r="C1106" s="63">
        <v>189158.67</v>
      </c>
    </row>
    <row r="1107" spans="1:3" ht="16.5" hidden="1" customHeight="1">
      <c r="A1107" s="60">
        <v>224</v>
      </c>
      <c r="B1107" s="61" t="s">
        <v>101</v>
      </c>
      <c r="C1107" s="63">
        <v>20422.86</v>
      </c>
    </row>
    <row r="1108" spans="1:3" ht="16.5" hidden="1" customHeight="1">
      <c r="A1108" s="60">
        <v>225</v>
      </c>
      <c r="B1108" s="61" t="s">
        <v>101</v>
      </c>
      <c r="C1108" s="63">
        <v>3003.73</v>
      </c>
    </row>
    <row r="1109" spans="1:3" ht="16.5" hidden="1" customHeight="1">
      <c r="A1109" s="60">
        <v>226</v>
      </c>
      <c r="B1109" s="61" t="s">
        <v>101</v>
      </c>
      <c r="C1109" s="63">
        <v>3219955.2</v>
      </c>
    </row>
    <row r="1110" spans="1:3" ht="16.5" hidden="1" customHeight="1">
      <c r="A1110" s="60">
        <v>227</v>
      </c>
      <c r="B1110" s="61" t="s">
        <v>101</v>
      </c>
      <c r="C1110" s="63">
        <v>163350</v>
      </c>
    </row>
    <row r="1111" spans="1:3" ht="16.5" hidden="1" customHeight="1">
      <c r="A1111" s="60">
        <v>228</v>
      </c>
      <c r="B1111" s="61" t="s">
        <v>101</v>
      </c>
      <c r="C1111" s="63">
        <v>174845</v>
      </c>
    </row>
    <row r="1112" spans="1:3" ht="16.5" hidden="1" customHeight="1">
      <c r="A1112" s="60">
        <v>229</v>
      </c>
      <c r="B1112" s="61" t="s">
        <v>101</v>
      </c>
      <c r="C1112" s="63">
        <v>37965.15</v>
      </c>
    </row>
    <row r="1113" spans="1:3" ht="16.5" hidden="1" customHeight="1">
      <c r="A1113" s="60">
        <v>230</v>
      </c>
      <c r="B1113" s="61" t="s">
        <v>101</v>
      </c>
      <c r="C1113" s="63">
        <v>491247.17</v>
      </c>
    </row>
    <row r="1114" spans="1:3" ht="16.5" hidden="1" customHeight="1">
      <c r="A1114" s="60">
        <v>231</v>
      </c>
      <c r="B1114" s="61" t="s">
        <v>101</v>
      </c>
      <c r="C1114" s="63">
        <v>240243.08</v>
      </c>
    </row>
    <row r="1115" spans="1:3" ht="16.5" hidden="1" customHeight="1">
      <c r="A1115" s="60">
        <v>232</v>
      </c>
      <c r="B1115" s="61" t="s">
        <v>101</v>
      </c>
      <c r="C1115" s="63">
        <v>62920</v>
      </c>
    </row>
    <row r="1116" spans="1:3" ht="16.5" hidden="1" customHeight="1">
      <c r="A1116" s="60">
        <v>233</v>
      </c>
      <c r="B1116" s="61" t="s">
        <v>101</v>
      </c>
      <c r="C1116" s="63">
        <v>37437.4</v>
      </c>
    </row>
    <row r="1117" spans="1:3" ht="16.5" hidden="1" customHeight="1">
      <c r="A1117" s="60">
        <v>234</v>
      </c>
      <c r="B1117" s="61" t="s">
        <v>101</v>
      </c>
      <c r="C1117" s="63">
        <v>152969.03</v>
      </c>
    </row>
    <row r="1118" spans="1:3" ht="16.5" hidden="1" customHeight="1">
      <c r="A1118" s="60">
        <v>235</v>
      </c>
      <c r="B1118" s="61" t="s">
        <v>101</v>
      </c>
      <c r="C1118" s="63">
        <v>83490</v>
      </c>
    </row>
    <row r="1119" spans="1:3" ht="16.5" hidden="1" customHeight="1">
      <c r="A1119" s="60">
        <v>236</v>
      </c>
      <c r="B1119" s="61" t="s">
        <v>101</v>
      </c>
      <c r="C1119" s="63">
        <v>27830</v>
      </c>
    </row>
    <row r="1120" spans="1:3" ht="16.5" hidden="1" customHeight="1">
      <c r="A1120" s="60">
        <v>237</v>
      </c>
      <c r="B1120" s="61" t="s">
        <v>101</v>
      </c>
      <c r="C1120" s="63">
        <v>55055</v>
      </c>
    </row>
    <row r="1121" spans="1:3" ht="16.5" hidden="1" customHeight="1">
      <c r="A1121" s="60">
        <v>238</v>
      </c>
      <c r="B1121" s="61" t="s">
        <v>101</v>
      </c>
      <c r="C1121" s="63">
        <v>26136</v>
      </c>
    </row>
    <row r="1122" spans="1:3" ht="16.5" hidden="1" customHeight="1">
      <c r="A1122" s="60">
        <v>239</v>
      </c>
      <c r="B1122" s="61" t="s">
        <v>101</v>
      </c>
      <c r="C1122" s="63">
        <v>113357</v>
      </c>
    </row>
    <row r="1123" spans="1:3" ht="16.5" hidden="1" customHeight="1">
      <c r="A1123" s="60">
        <v>240</v>
      </c>
      <c r="B1123" s="61" t="s">
        <v>101</v>
      </c>
      <c r="C1123" s="63">
        <v>50215</v>
      </c>
    </row>
    <row r="1124" spans="1:3" ht="16.5" hidden="1" customHeight="1">
      <c r="A1124" s="60">
        <v>241</v>
      </c>
      <c r="B1124" s="61" t="s">
        <v>101</v>
      </c>
      <c r="C1124" s="63">
        <v>22052.25</v>
      </c>
    </row>
    <row r="1125" spans="1:3" ht="16.5" hidden="1" customHeight="1">
      <c r="A1125" s="60">
        <v>242</v>
      </c>
      <c r="B1125" s="61" t="s">
        <v>101</v>
      </c>
      <c r="C1125" s="63">
        <v>49966.95</v>
      </c>
    </row>
    <row r="1126" spans="1:3" ht="16.5" hidden="1" customHeight="1">
      <c r="A1126" s="60">
        <v>243</v>
      </c>
      <c r="B1126" s="61" t="s">
        <v>101</v>
      </c>
      <c r="C1126" s="63">
        <v>47916</v>
      </c>
    </row>
    <row r="1127" spans="1:3" ht="16.5" hidden="1" customHeight="1">
      <c r="A1127" s="60">
        <v>244</v>
      </c>
      <c r="B1127" s="61" t="s">
        <v>101</v>
      </c>
      <c r="C1127" s="63">
        <v>71452.92</v>
      </c>
    </row>
    <row r="1128" spans="1:3" ht="16.5" hidden="1" customHeight="1">
      <c r="A1128" s="60">
        <v>245</v>
      </c>
      <c r="B1128" s="61" t="s">
        <v>101</v>
      </c>
      <c r="C1128" s="63">
        <v>41140</v>
      </c>
    </row>
    <row r="1129" spans="1:3" ht="16.5" hidden="1" customHeight="1">
      <c r="A1129" s="60">
        <v>246</v>
      </c>
      <c r="B1129" s="61" t="s">
        <v>101</v>
      </c>
      <c r="C1129" s="63">
        <v>69120</v>
      </c>
    </row>
    <row r="1130" spans="1:3" s="65" customFormat="1" ht="16.5" hidden="1" customHeight="1">
      <c r="A1130" s="60">
        <v>247</v>
      </c>
      <c r="B1130" s="61" t="s">
        <v>101</v>
      </c>
      <c r="C1130" s="63">
        <v>113703.16</v>
      </c>
    </row>
    <row r="1131" spans="1:3" ht="16.5" hidden="1" customHeight="1">
      <c r="A1131" s="60">
        <v>248</v>
      </c>
      <c r="B1131" s="61" t="s">
        <v>101</v>
      </c>
      <c r="C1131" s="63">
        <v>41604.639999999999</v>
      </c>
    </row>
    <row r="1132" spans="1:3" s="65" customFormat="1" ht="16.5" hidden="1" customHeight="1">
      <c r="A1132" s="60">
        <v>249</v>
      </c>
      <c r="B1132" s="61" t="s">
        <v>101</v>
      </c>
      <c r="C1132" s="63">
        <v>17956.400000000001</v>
      </c>
    </row>
    <row r="1133" spans="1:3" s="65" customFormat="1" ht="16.5" hidden="1" customHeight="1">
      <c r="A1133" s="60">
        <v>250</v>
      </c>
      <c r="B1133" s="61" t="s">
        <v>101</v>
      </c>
      <c r="C1133" s="63">
        <v>73333.509999999995</v>
      </c>
    </row>
    <row r="1134" spans="1:3" ht="16.5" hidden="1" customHeight="1">
      <c r="A1134" s="60">
        <v>251</v>
      </c>
      <c r="B1134" s="61" t="s">
        <v>101</v>
      </c>
      <c r="C1134" s="63">
        <v>61312.78</v>
      </c>
    </row>
    <row r="1135" spans="1:3" ht="16.5" hidden="1" customHeight="1">
      <c r="A1135" s="60">
        <v>252</v>
      </c>
      <c r="B1135" s="61" t="s">
        <v>101</v>
      </c>
      <c r="C1135" s="63">
        <v>0</v>
      </c>
    </row>
    <row r="1136" spans="1:3" ht="16.5" hidden="1" customHeight="1">
      <c r="A1136" s="60">
        <v>253</v>
      </c>
      <c r="B1136" s="61" t="s">
        <v>101</v>
      </c>
      <c r="C1136" s="63">
        <v>75020</v>
      </c>
    </row>
    <row r="1137" spans="1:5" ht="16.5" hidden="1" customHeight="1">
      <c r="A1137" s="60">
        <v>254</v>
      </c>
      <c r="B1137" s="61" t="s">
        <v>101</v>
      </c>
      <c r="C1137" s="63">
        <v>133328.35</v>
      </c>
    </row>
    <row r="1138" spans="1:5" ht="16.5" hidden="1" customHeight="1">
      <c r="A1138" s="60">
        <v>255</v>
      </c>
      <c r="B1138" s="61" t="s">
        <v>101</v>
      </c>
      <c r="C1138" s="63">
        <v>90441.45</v>
      </c>
    </row>
    <row r="1139" spans="1:5" ht="16.5" hidden="1" customHeight="1">
      <c r="A1139" s="60">
        <v>256</v>
      </c>
      <c r="B1139" s="61" t="s">
        <v>101</v>
      </c>
      <c r="C1139" s="63">
        <v>40333.33</v>
      </c>
    </row>
    <row r="1140" spans="1:5" ht="16.5" hidden="1" customHeight="1">
      <c r="A1140" s="60">
        <v>257</v>
      </c>
      <c r="B1140" s="61" t="s">
        <v>101</v>
      </c>
      <c r="C1140" s="63">
        <v>706.49</v>
      </c>
    </row>
    <row r="1141" spans="1:5" ht="16.5" hidden="1" customHeight="1">
      <c r="A1141" s="60">
        <v>258</v>
      </c>
      <c r="B1141" s="61" t="s">
        <v>101</v>
      </c>
      <c r="C1141" s="63">
        <v>36226.86</v>
      </c>
    </row>
    <row r="1142" spans="1:5" ht="16.5" hidden="1" customHeight="1">
      <c r="A1142" s="60">
        <v>259</v>
      </c>
      <c r="B1142" s="61" t="s">
        <v>101</v>
      </c>
      <c r="C1142" s="63">
        <v>76110.850000000006</v>
      </c>
    </row>
    <row r="1143" spans="1:5" ht="16.5" hidden="1" customHeight="1">
      <c r="A1143" s="60">
        <v>260</v>
      </c>
      <c r="B1143" s="61" t="s">
        <v>101</v>
      </c>
      <c r="C1143" s="63">
        <v>10400.01</v>
      </c>
    </row>
    <row r="1144" spans="1:5" s="67" customFormat="1" ht="16.5" hidden="1" customHeight="1">
      <c r="A1144" s="60">
        <v>261</v>
      </c>
      <c r="B1144" s="61" t="s">
        <v>101</v>
      </c>
      <c r="C1144" s="63">
        <v>2137.44</v>
      </c>
      <c r="D1144" s="65"/>
      <c r="E1144" s="65"/>
    </row>
    <row r="1145" spans="1:5" ht="16.5" hidden="1" customHeight="1">
      <c r="A1145" s="60">
        <v>262</v>
      </c>
      <c r="B1145" s="65" t="s">
        <v>101</v>
      </c>
      <c r="C1145" s="66">
        <v>1786824</v>
      </c>
    </row>
    <row r="1146" spans="1:5" ht="16.5" hidden="1" customHeight="1">
      <c r="A1146" s="60">
        <v>263</v>
      </c>
      <c r="B1146" s="61" t="s">
        <v>101</v>
      </c>
      <c r="C1146" s="63">
        <v>3306937.75</v>
      </c>
    </row>
    <row r="1147" spans="1:5" ht="16.5" hidden="1" customHeight="1">
      <c r="A1147" s="60">
        <v>264</v>
      </c>
      <c r="B1147" s="61" t="s">
        <v>101</v>
      </c>
      <c r="C1147" s="63">
        <v>4800</v>
      </c>
    </row>
    <row r="1148" spans="1:5" ht="16.5" hidden="1" customHeight="1">
      <c r="A1148" s="60">
        <v>265</v>
      </c>
      <c r="B1148" s="61" t="s">
        <v>101</v>
      </c>
      <c r="C1148" s="63">
        <v>58080</v>
      </c>
    </row>
    <row r="1149" spans="1:5" ht="16.5" hidden="1" customHeight="1">
      <c r="A1149" s="60">
        <v>266</v>
      </c>
      <c r="B1149" s="61" t="s">
        <v>101</v>
      </c>
      <c r="C1149" s="63">
        <v>36000</v>
      </c>
    </row>
    <row r="1150" spans="1:5" s="65" customFormat="1" ht="16.5" hidden="1" customHeight="1">
      <c r="A1150" s="60">
        <v>267</v>
      </c>
      <c r="B1150" s="61" t="s">
        <v>101</v>
      </c>
      <c r="C1150" s="63">
        <v>10310</v>
      </c>
    </row>
    <row r="1151" spans="1:5" s="65" customFormat="1" ht="16.5" hidden="1" customHeight="1">
      <c r="A1151" s="60">
        <v>268</v>
      </c>
      <c r="B1151" s="61" t="s">
        <v>101</v>
      </c>
      <c r="C1151" s="63">
        <v>100333.2</v>
      </c>
    </row>
    <row r="1152" spans="1:5" ht="16.5" hidden="1" customHeight="1">
      <c r="A1152" s="60">
        <v>269</v>
      </c>
      <c r="B1152" s="61" t="s">
        <v>101</v>
      </c>
      <c r="C1152" s="63">
        <v>85910</v>
      </c>
    </row>
    <row r="1153" spans="1:3" ht="16.5" hidden="1" customHeight="1">
      <c r="A1153" s="60">
        <v>270</v>
      </c>
      <c r="B1153" s="61" t="s">
        <v>101</v>
      </c>
      <c r="C1153" s="63">
        <v>57009</v>
      </c>
    </row>
    <row r="1154" spans="1:3" ht="16.5" hidden="1" customHeight="1">
      <c r="A1154" s="60">
        <v>271</v>
      </c>
      <c r="B1154" s="61" t="s">
        <v>101</v>
      </c>
      <c r="C1154" s="63">
        <v>12100</v>
      </c>
    </row>
    <row r="1155" spans="1:3" s="67" customFormat="1" ht="16.5" hidden="1" customHeight="1">
      <c r="A1155" s="60">
        <v>272</v>
      </c>
      <c r="B1155" s="61" t="s">
        <v>101</v>
      </c>
      <c r="C1155" s="63">
        <v>60500</v>
      </c>
    </row>
    <row r="1156" spans="1:3" s="67" customFormat="1" ht="16.5" hidden="1" customHeight="1">
      <c r="A1156" s="60">
        <v>273</v>
      </c>
      <c r="B1156" s="61" t="s">
        <v>101</v>
      </c>
      <c r="C1156" s="63">
        <v>7184.89</v>
      </c>
    </row>
    <row r="1157" spans="1:3" ht="16.5" hidden="1" customHeight="1">
      <c r="A1157" s="60">
        <v>274</v>
      </c>
      <c r="B1157" s="61" t="s">
        <v>101</v>
      </c>
      <c r="C1157" s="63">
        <v>14571.11</v>
      </c>
    </row>
    <row r="1158" spans="1:3" s="67" customFormat="1" ht="16.5" hidden="1" customHeight="1">
      <c r="A1158" s="60">
        <v>275</v>
      </c>
      <c r="B1158" s="61" t="s">
        <v>101</v>
      </c>
      <c r="C1158" s="63">
        <v>175918.52</v>
      </c>
    </row>
    <row r="1159" spans="1:3" ht="16.5" hidden="1" customHeight="1">
      <c r="A1159" s="60">
        <v>276</v>
      </c>
      <c r="B1159" s="61" t="s">
        <v>101</v>
      </c>
      <c r="C1159" s="63">
        <v>15200</v>
      </c>
    </row>
    <row r="1160" spans="1:3" ht="16.5" hidden="1" customHeight="1">
      <c r="A1160" s="60">
        <v>277</v>
      </c>
      <c r="B1160" s="61" t="s">
        <v>101</v>
      </c>
      <c r="C1160" s="63">
        <v>463661.35</v>
      </c>
    </row>
    <row r="1161" spans="1:3" ht="16.5" hidden="1" customHeight="1">
      <c r="A1161" s="60">
        <v>278</v>
      </c>
      <c r="B1161" s="61" t="s">
        <v>101</v>
      </c>
      <c r="C1161" s="63">
        <v>1293.5999999999999</v>
      </c>
    </row>
    <row r="1162" spans="1:3" ht="16.5" hidden="1" customHeight="1">
      <c r="A1162" s="60">
        <v>279</v>
      </c>
      <c r="B1162" s="61" t="s">
        <v>101</v>
      </c>
      <c r="C1162" s="63">
        <v>3519.01</v>
      </c>
    </row>
    <row r="1163" spans="1:3" ht="16.5" hidden="1" customHeight="1">
      <c r="A1163" s="60">
        <v>280</v>
      </c>
      <c r="B1163" s="61" t="s">
        <v>101</v>
      </c>
      <c r="C1163" s="63">
        <v>3872</v>
      </c>
    </row>
    <row r="1164" spans="1:3" ht="16.5" hidden="1" customHeight="1">
      <c r="A1164" s="60">
        <v>281</v>
      </c>
      <c r="B1164" s="61" t="s">
        <v>101</v>
      </c>
      <c r="C1164" s="63">
        <v>22961.4</v>
      </c>
    </row>
    <row r="1165" spans="1:3" ht="16.5" hidden="1" customHeight="1">
      <c r="A1165" s="60">
        <v>282</v>
      </c>
      <c r="B1165" s="61" t="s">
        <v>101</v>
      </c>
      <c r="C1165" s="63">
        <v>65046.12</v>
      </c>
    </row>
    <row r="1166" spans="1:3" ht="16.5" hidden="1" customHeight="1">
      <c r="A1166" s="60">
        <v>283</v>
      </c>
      <c r="B1166" s="61" t="s">
        <v>101</v>
      </c>
      <c r="C1166" s="63">
        <v>33988.9</v>
      </c>
    </row>
    <row r="1167" spans="1:3" ht="16.5" hidden="1" customHeight="1">
      <c r="A1167" s="60">
        <v>284</v>
      </c>
      <c r="B1167" s="61" t="s">
        <v>101</v>
      </c>
      <c r="C1167" s="63">
        <v>45042.25</v>
      </c>
    </row>
    <row r="1168" spans="1:3" ht="16.5" hidden="1" customHeight="1">
      <c r="A1168" s="60">
        <v>285</v>
      </c>
      <c r="B1168" s="61" t="s">
        <v>101</v>
      </c>
      <c r="C1168" s="63">
        <v>116160</v>
      </c>
    </row>
    <row r="1169" spans="1:3" ht="16.5" hidden="1" customHeight="1">
      <c r="A1169" s="60">
        <v>286</v>
      </c>
      <c r="B1169" s="61" t="s">
        <v>101</v>
      </c>
      <c r="C1169" s="63">
        <v>8196.1</v>
      </c>
    </row>
    <row r="1170" spans="1:3" ht="16.5" hidden="1" customHeight="1">
      <c r="A1170" s="60">
        <v>287</v>
      </c>
      <c r="B1170" s="61" t="s">
        <v>101</v>
      </c>
      <c r="C1170" s="63">
        <v>775.39</v>
      </c>
    </row>
    <row r="1171" spans="1:3" ht="16.5" hidden="1" customHeight="1">
      <c r="A1171" s="60">
        <v>288</v>
      </c>
      <c r="B1171" s="61" t="s">
        <v>101</v>
      </c>
      <c r="C1171" s="63">
        <v>2860</v>
      </c>
    </row>
    <row r="1172" spans="1:3" ht="16.5" hidden="1" customHeight="1">
      <c r="A1172" s="60">
        <v>289</v>
      </c>
      <c r="B1172" s="61" t="s">
        <v>101</v>
      </c>
      <c r="C1172" s="63">
        <v>7896.35</v>
      </c>
    </row>
    <row r="1173" spans="1:3" s="67" customFormat="1" ht="16.5" hidden="1" customHeight="1">
      <c r="A1173" s="60">
        <v>290</v>
      </c>
      <c r="B1173" s="61" t="s">
        <v>101</v>
      </c>
      <c r="C1173" s="63">
        <v>1155</v>
      </c>
    </row>
    <row r="1174" spans="1:3" ht="16.5" hidden="1" customHeight="1">
      <c r="A1174" s="60">
        <v>291</v>
      </c>
      <c r="B1174" s="61" t="s">
        <v>101</v>
      </c>
      <c r="C1174" s="63">
        <v>86212.5</v>
      </c>
    </row>
    <row r="1175" spans="1:3" ht="16.5" hidden="1" customHeight="1">
      <c r="A1175" s="60">
        <v>292</v>
      </c>
      <c r="B1175" s="61" t="s">
        <v>101</v>
      </c>
      <c r="C1175" s="63">
        <v>81912.160000000003</v>
      </c>
    </row>
    <row r="1176" spans="1:3" ht="16.5" hidden="1" customHeight="1">
      <c r="A1176" s="60">
        <v>293</v>
      </c>
      <c r="B1176" s="61" t="s">
        <v>101</v>
      </c>
      <c r="C1176" s="63">
        <v>79441.34</v>
      </c>
    </row>
    <row r="1177" spans="1:3" ht="16.5" hidden="1" customHeight="1">
      <c r="A1177" s="60">
        <v>294</v>
      </c>
      <c r="B1177" s="61" t="s">
        <v>101</v>
      </c>
      <c r="C1177" s="63">
        <v>38966.26</v>
      </c>
    </row>
    <row r="1178" spans="1:3" ht="16.5" hidden="1" customHeight="1">
      <c r="A1178" s="60">
        <v>295</v>
      </c>
      <c r="B1178" s="61" t="s">
        <v>101</v>
      </c>
      <c r="C1178" s="63">
        <v>2399997.4900000002</v>
      </c>
    </row>
    <row r="1179" spans="1:3" ht="16.5" hidden="1" customHeight="1">
      <c r="A1179" s="60">
        <v>296</v>
      </c>
      <c r="B1179" s="61" t="s">
        <v>101</v>
      </c>
      <c r="C1179" s="63">
        <v>1320.3</v>
      </c>
    </row>
    <row r="1180" spans="1:3" ht="16.5" hidden="1" customHeight="1">
      <c r="A1180" s="60">
        <v>297</v>
      </c>
      <c r="B1180" s="61" t="s">
        <v>101</v>
      </c>
      <c r="C1180" s="63">
        <v>7200</v>
      </c>
    </row>
    <row r="1181" spans="1:3" ht="16.5" hidden="1" customHeight="1">
      <c r="A1181" s="60">
        <v>298</v>
      </c>
      <c r="B1181" s="61" t="s">
        <v>101</v>
      </c>
      <c r="C1181" s="63">
        <v>20064.240000000002</v>
      </c>
    </row>
    <row r="1182" spans="1:3" ht="16.5" hidden="1" customHeight="1">
      <c r="A1182" s="60">
        <v>299</v>
      </c>
      <c r="B1182" s="61" t="s">
        <v>101</v>
      </c>
      <c r="C1182" s="63">
        <v>8000</v>
      </c>
    </row>
    <row r="1183" spans="1:3" s="65" customFormat="1" ht="16.5" hidden="1" customHeight="1">
      <c r="A1183" s="60">
        <v>300</v>
      </c>
      <c r="B1183" s="61" t="s">
        <v>101</v>
      </c>
      <c r="C1183" s="63">
        <v>1748450</v>
      </c>
    </row>
    <row r="1184" spans="1:3" ht="16.5" hidden="1" customHeight="1">
      <c r="A1184" s="60">
        <v>301</v>
      </c>
      <c r="B1184" s="61" t="s">
        <v>101</v>
      </c>
      <c r="C1184" s="63">
        <v>18500</v>
      </c>
    </row>
    <row r="1185" spans="1:3" ht="16.5" hidden="1" customHeight="1">
      <c r="A1185" s="60">
        <v>302</v>
      </c>
      <c r="B1185" s="61" t="s">
        <v>101</v>
      </c>
      <c r="C1185" s="63">
        <v>117897.1</v>
      </c>
    </row>
    <row r="1186" spans="1:3" ht="16.5" hidden="1" customHeight="1">
      <c r="A1186" s="60">
        <v>303</v>
      </c>
      <c r="B1186" s="61" t="s">
        <v>101</v>
      </c>
      <c r="C1186" s="63">
        <v>179691.02</v>
      </c>
    </row>
    <row r="1187" spans="1:3" ht="16.5" hidden="1" customHeight="1">
      <c r="A1187" s="60">
        <v>304</v>
      </c>
      <c r="B1187" s="61" t="s">
        <v>101</v>
      </c>
      <c r="C1187" s="63">
        <v>255854.5</v>
      </c>
    </row>
    <row r="1188" spans="1:3" ht="16.5" hidden="1" customHeight="1">
      <c r="A1188" s="60">
        <v>305</v>
      </c>
      <c r="B1188" s="61" t="s">
        <v>101</v>
      </c>
      <c r="C1188" s="63">
        <v>4800</v>
      </c>
    </row>
    <row r="1189" spans="1:3" ht="16.5" hidden="1" customHeight="1">
      <c r="A1189" s="60">
        <v>306</v>
      </c>
      <c r="B1189" s="61" t="s">
        <v>101</v>
      </c>
      <c r="C1189" s="63">
        <v>61395.4</v>
      </c>
    </row>
    <row r="1190" spans="1:3" ht="16.5" hidden="1" customHeight="1">
      <c r="A1190" s="60">
        <v>307</v>
      </c>
      <c r="B1190" s="61" t="s">
        <v>101</v>
      </c>
      <c r="C1190" s="63">
        <v>21417</v>
      </c>
    </row>
    <row r="1191" spans="1:3" ht="16.5" hidden="1" customHeight="1">
      <c r="A1191" s="60">
        <v>308</v>
      </c>
      <c r="B1191" s="61" t="s">
        <v>101</v>
      </c>
      <c r="C1191" s="63">
        <v>5118.3</v>
      </c>
    </row>
    <row r="1192" spans="1:3" ht="16.5" hidden="1" customHeight="1">
      <c r="A1192" s="60">
        <v>309</v>
      </c>
      <c r="B1192" s="61" t="s">
        <v>101</v>
      </c>
      <c r="C1192" s="63">
        <v>14120.9</v>
      </c>
    </row>
    <row r="1193" spans="1:3" ht="16.5" hidden="1" customHeight="1">
      <c r="A1193" s="60">
        <v>310</v>
      </c>
      <c r="B1193" s="61" t="s">
        <v>101</v>
      </c>
      <c r="C1193" s="63">
        <v>18564.060000000001</v>
      </c>
    </row>
    <row r="1194" spans="1:3" ht="16.5" hidden="1" customHeight="1">
      <c r="A1194" s="60">
        <v>311</v>
      </c>
      <c r="B1194" s="61" t="s">
        <v>101</v>
      </c>
      <c r="C1194" s="63">
        <v>21851.54</v>
      </c>
    </row>
    <row r="1195" spans="1:3" ht="16.5" hidden="1" customHeight="1">
      <c r="A1195" s="60">
        <v>312</v>
      </c>
      <c r="B1195" s="61" t="s">
        <v>101</v>
      </c>
      <c r="C1195" s="63">
        <v>96129</v>
      </c>
    </row>
    <row r="1196" spans="1:3" ht="16.5" hidden="1" customHeight="1">
      <c r="A1196" s="60">
        <v>313</v>
      </c>
      <c r="B1196" s="61" t="s">
        <v>101</v>
      </c>
      <c r="C1196" s="63">
        <v>28045.599999999999</v>
      </c>
    </row>
    <row r="1197" spans="1:3" ht="16.5" hidden="1" customHeight="1">
      <c r="A1197" s="60">
        <v>314</v>
      </c>
      <c r="B1197" s="61" t="s">
        <v>101</v>
      </c>
      <c r="C1197" s="63">
        <v>87912</v>
      </c>
    </row>
    <row r="1198" spans="1:3" ht="16.5" hidden="1" customHeight="1">
      <c r="A1198" s="60">
        <v>315</v>
      </c>
      <c r="B1198" s="61" t="s">
        <v>101</v>
      </c>
      <c r="C1198" s="63">
        <v>2728</v>
      </c>
    </row>
    <row r="1199" spans="1:3" ht="16.5" hidden="1" customHeight="1">
      <c r="A1199" s="60">
        <v>316</v>
      </c>
      <c r="B1199" s="61" t="s">
        <v>101</v>
      </c>
      <c r="C1199" s="63">
        <v>110103.95</v>
      </c>
    </row>
    <row r="1200" spans="1:3" ht="16.5" hidden="1" customHeight="1">
      <c r="A1200" s="60">
        <v>317</v>
      </c>
      <c r="B1200" s="61" t="s">
        <v>101</v>
      </c>
      <c r="C1200" s="63">
        <v>303637.59000000003</v>
      </c>
    </row>
    <row r="1201" spans="1:3" ht="16.5" hidden="1" customHeight="1">
      <c r="A1201" s="60">
        <v>318</v>
      </c>
      <c r="B1201" s="61" t="s">
        <v>101</v>
      </c>
      <c r="C1201" s="63">
        <v>20992.01</v>
      </c>
    </row>
    <row r="1202" spans="1:3" ht="16.5" hidden="1" customHeight="1">
      <c r="A1202" s="60">
        <v>319</v>
      </c>
      <c r="B1202" s="61" t="s">
        <v>101</v>
      </c>
      <c r="C1202" s="63">
        <v>50396</v>
      </c>
    </row>
    <row r="1203" spans="1:3" ht="16.5" hidden="1" customHeight="1">
      <c r="A1203" s="60">
        <v>320</v>
      </c>
      <c r="B1203" s="61" t="s">
        <v>101</v>
      </c>
      <c r="C1203" s="63">
        <v>5233.8</v>
      </c>
    </row>
    <row r="1204" spans="1:3" ht="16.5" hidden="1" customHeight="1">
      <c r="A1204" s="60">
        <v>321</v>
      </c>
      <c r="B1204" s="61" t="s">
        <v>101</v>
      </c>
      <c r="C1204" s="63">
        <v>28846.16</v>
      </c>
    </row>
    <row r="1205" spans="1:3" ht="16.5" hidden="1" customHeight="1">
      <c r="A1205" s="60">
        <v>322</v>
      </c>
      <c r="B1205" s="61" t="s">
        <v>101</v>
      </c>
      <c r="C1205" s="63">
        <v>4343658</v>
      </c>
    </row>
    <row r="1206" spans="1:3" ht="16.5" hidden="1" customHeight="1">
      <c r="A1206" s="60">
        <v>323</v>
      </c>
      <c r="B1206" s="61" t="s">
        <v>101</v>
      </c>
      <c r="C1206" s="63">
        <v>29620.799999999999</v>
      </c>
    </row>
    <row r="1207" spans="1:3" ht="16.5" hidden="1" customHeight="1">
      <c r="A1207" s="60">
        <v>324</v>
      </c>
      <c r="B1207" s="61" t="s">
        <v>101</v>
      </c>
      <c r="C1207" s="63">
        <v>8143.78</v>
      </c>
    </row>
    <row r="1208" spans="1:3" ht="16.5" hidden="1" customHeight="1">
      <c r="A1208" s="60">
        <v>325</v>
      </c>
      <c r="B1208" s="61" t="s">
        <v>101</v>
      </c>
      <c r="C1208" s="63">
        <v>175226.45</v>
      </c>
    </row>
    <row r="1209" spans="1:3" ht="16.5" hidden="1" customHeight="1">
      <c r="A1209" s="60">
        <v>326</v>
      </c>
      <c r="B1209" s="61" t="s">
        <v>101</v>
      </c>
      <c r="C1209" s="63">
        <v>38720</v>
      </c>
    </row>
    <row r="1210" spans="1:3" ht="16.5" hidden="1" customHeight="1">
      <c r="A1210" s="60">
        <v>327</v>
      </c>
      <c r="B1210" s="61" t="s">
        <v>101</v>
      </c>
      <c r="C1210" s="63">
        <v>244420</v>
      </c>
    </row>
    <row r="1211" spans="1:3" ht="16.5" hidden="1" customHeight="1">
      <c r="A1211" s="60">
        <v>328</v>
      </c>
      <c r="B1211" s="61" t="s">
        <v>101</v>
      </c>
      <c r="C1211" s="63">
        <v>686346.74</v>
      </c>
    </row>
    <row r="1212" spans="1:3" ht="16.5" hidden="1" customHeight="1">
      <c r="A1212" s="60">
        <v>329</v>
      </c>
      <c r="B1212" s="61" t="s">
        <v>101</v>
      </c>
      <c r="C1212" s="63">
        <v>136429.92000000001</v>
      </c>
    </row>
    <row r="1213" spans="1:3" ht="16.5" hidden="1" customHeight="1">
      <c r="A1213" s="60">
        <v>330</v>
      </c>
      <c r="B1213" s="61" t="s">
        <v>101</v>
      </c>
      <c r="C1213" s="63">
        <v>5325</v>
      </c>
    </row>
    <row r="1214" spans="1:3" ht="16.5" hidden="1" customHeight="1">
      <c r="A1214" s="60">
        <v>331</v>
      </c>
      <c r="B1214" s="61" t="s">
        <v>101</v>
      </c>
      <c r="C1214" s="63">
        <v>37039.79</v>
      </c>
    </row>
    <row r="1215" spans="1:3" ht="16.5" hidden="1" customHeight="1">
      <c r="A1215" s="60">
        <v>332</v>
      </c>
      <c r="B1215" s="61" t="s">
        <v>101</v>
      </c>
      <c r="C1215" s="63">
        <v>18746.34</v>
      </c>
    </row>
    <row r="1216" spans="1:3" ht="16.5" hidden="1" customHeight="1">
      <c r="A1216" s="60">
        <v>333</v>
      </c>
      <c r="B1216" s="61" t="s">
        <v>101</v>
      </c>
      <c r="C1216" s="63">
        <v>69042.600000000006</v>
      </c>
    </row>
    <row r="1217" spans="1:6" ht="16.5" hidden="1" customHeight="1">
      <c r="A1217" s="60">
        <v>334</v>
      </c>
      <c r="B1217" s="65" t="s">
        <v>101</v>
      </c>
      <c r="C1217" s="70">
        <v>79453.440000000002</v>
      </c>
    </row>
    <row r="1218" spans="1:6" ht="16.5" hidden="1" customHeight="1">
      <c r="A1218" s="60">
        <v>335</v>
      </c>
      <c r="B1218" s="65" t="s">
        <v>101</v>
      </c>
      <c r="C1218" s="70">
        <v>8896608.9399999995</v>
      </c>
    </row>
    <row r="1219" spans="1:6" s="76" customFormat="1" ht="17" hidden="1" customHeight="1">
      <c r="A1219" s="60">
        <v>336</v>
      </c>
      <c r="B1219" s="75" t="s">
        <v>101</v>
      </c>
      <c r="C1219" s="62">
        <v>43535800</v>
      </c>
    </row>
    <row r="1220" spans="1:6" ht="16.5" hidden="1" customHeight="1">
      <c r="A1220" s="60">
        <v>337</v>
      </c>
      <c r="B1220" s="65" t="s">
        <v>101</v>
      </c>
      <c r="C1220" s="66">
        <v>153912</v>
      </c>
    </row>
    <row r="1221" spans="1:6" ht="16.5" hidden="1" customHeight="1">
      <c r="A1221" s="60">
        <v>338</v>
      </c>
      <c r="B1221" s="65" t="s">
        <v>101</v>
      </c>
      <c r="C1221" s="66">
        <v>121968</v>
      </c>
    </row>
    <row r="1222" spans="1:6" ht="16.5" hidden="1" customHeight="1">
      <c r="A1222" s="60">
        <v>339</v>
      </c>
      <c r="B1222" s="65" t="s">
        <v>101</v>
      </c>
      <c r="C1222" s="82">
        <v>689086.62</v>
      </c>
    </row>
    <row r="1223" spans="1:6" ht="16.5" hidden="1" customHeight="1">
      <c r="A1223" s="60">
        <v>340</v>
      </c>
      <c r="B1223" s="65" t="s">
        <v>101</v>
      </c>
      <c r="C1223" s="82">
        <v>-25911546.23</v>
      </c>
    </row>
    <row r="1224" spans="1:6" ht="16.5" hidden="1" customHeight="1">
      <c r="A1224" s="60">
        <v>341</v>
      </c>
      <c r="B1224" s="65" t="s">
        <v>101</v>
      </c>
      <c r="C1224" s="82">
        <v>-298381.5</v>
      </c>
    </row>
    <row r="1225" spans="1:6" ht="16.5" hidden="1" customHeight="1">
      <c r="A1225" s="60">
        <v>342</v>
      </c>
      <c r="B1225" s="65" t="s">
        <v>101</v>
      </c>
      <c r="C1225" s="82">
        <v>-133196.79999999999</v>
      </c>
    </row>
    <row r="1226" spans="1:6" ht="16.5" hidden="1" customHeight="1">
      <c r="A1226" s="60">
        <v>343</v>
      </c>
      <c r="B1226" s="65" t="s">
        <v>101</v>
      </c>
      <c r="C1226" s="82">
        <v>133196.79999999999</v>
      </c>
    </row>
    <row r="1227" spans="1:6" ht="16.5" hidden="1" customHeight="1">
      <c r="A1227" s="60">
        <v>344</v>
      </c>
      <c r="B1227" s="65" t="s">
        <v>101</v>
      </c>
      <c r="C1227" s="82">
        <v>0</v>
      </c>
    </row>
    <row r="1228" spans="1:6" ht="16.5" customHeight="1">
      <c r="A1228" s="89">
        <v>344</v>
      </c>
      <c r="B1228" s="93" t="s">
        <v>101</v>
      </c>
      <c r="C1228" s="91">
        <f>SUM(C884:C1227)</f>
        <v>122533521.28999998</v>
      </c>
      <c r="D1228" s="91">
        <f>C1228/1000000</f>
        <v>122.53352128999998</v>
      </c>
    </row>
    <row r="1229" spans="1:6" ht="16.5" customHeight="1">
      <c r="A1229" s="89">
        <f>SUBTOTAL(9,A106:A1228)</f>
        <v>1214</v>
      </c>
      <c r="B1229" s="93" t="s">
        <v>17</v>
      </c>
      <c r="C1229" s="91">
        <f>SUBTOTAL(9,C1228,C883,C881,C863,C857,C842,C838,C726,C681,C602,C231,C199,C106)</f>
        <v>696040093.02999997</v>
      </c>
      <c r="D1229" s="91">
        <f>C1229/1000000</f>
        <v>696.04009302999998</v>
      </c>
    </row>
    <row r="1231" spans="1:6" ht="16.5" customHeight="1">
      <c r="B1231" s="205" t="s">
        <v>1505</v>
      </c>
      <c r="C1231" s="206"/>
      <c r="D1231" s="206"/>
      <c r="E1231" s="206"/>
      <c r="F1231" s="207"/>
    </row>
    <row r="1232" spans="1:6" ht="16.5" customHeight="1">
      <c r="B1232" s="208"/>
      <c r="C1232" s="209"/>
      <c r="D1232" s="209"/>
      <c r="E1232" s="209"/>
      <c r="F1232" s="210"/>
    </row>
    <row r="1233" spans="2:6" ht="16.5" customHeight="1">
      <c r="B1233" s="211" t="s">
        <v>34</v>
      </c>
      <c r="C1233" s="196" t="s">
        <v>1478</v>
      </c>
      <c r="D1233" s="198"/>
      <c r="E1233" s="196" t="s">
        <v>85</v>
      </c>
      <c r="F1233" s="198"/>
    </row>
    <row r="1234" spans="2:6" ht="16.5" customHeight="1">
      <c r="B1234" s="212"/>
      <c r="C1234" s="211" t="s">
        <v>30</v>
      </c>
      <c r="D1234" s="211" t="s">
        <v>58</v>
      </c>
      <c r="E1234" s="211" t="s">
        <v>30</v>
      </c>
      <c r="F1234" s="211" t="s">
        <v>58</v>
      </c>
    </row>
    <row r="1235" spans="2:6" ht="16.5" customHeight="1">
      <c r="B1235" s="213"/>
      <c r="C1235" s="213"/>
      <c r="D1235" s="213"/>
      <c r="E1235" s="213"/>
      <c r="F1235" s="213"/>
    </row>
    <row r="1236" spans="2:6" ht="16.5" customHeight="1">
      <c r="B1236" s="19" t="s">
        <v>40</v>
      </c>
      <c r="C1236" s="20">
        <f>A1228</f>
        <v>344</v>
      </c>
      <c r="D1236" s="21">
        <f>D1228</f>
        <v>122.53352128999998</v>
      </c>
      <c r="E1236" s="20">
        <v>380</v>
      </c>
      <c r="F1236" s="21">
        <v>591.69692906999978</v>
      </c>
    </row>
    <row r="1237" spans="2:6" ht="16.5" customHeight="1">
      <c r="B1237" s="19" t="s">
        <v>38</v>
      </c>
      <c r="C1237" s="20">
        <f>A602</f>
        <v>370</v>
      </c>
      <c r="D1237" s="21">
        <f>D602</f>
        <v>45.809870560000007</v>
      </c>
      <c r="E1237" s="20">
        <v>306</v>
      </c>
      <c r="F1237" s="21">
        <v>42.42</v>
      </c>
    </row>
    <row r="1238" spans="2:6" ht="16.5" customHeight="1">
      <c r="B1238" s="19" t="s">
        <v>37</v>
      </c>
      <c r="C1238" s="20">
        <f>A681</f>
        <v>78</v>
      </c>
      <c r="D1238" s="21">
        <f>D681</f>
        <v>64.806603789999997</v>
      </c>
      <c r="E1238" s="20">
        <v>117</v>
      </c>
      <c r="F1238" s="21">
        <v>39.409999999999997</v>
      </c>
    </row>
    <row r="1239" spans="2:6" ht="16.5" customHeight="1">
      <c r="B1239" s="19" t="s">
        <v>55</v>
      </c>
      <c r="C1239" s="20">
        <f>A838</f>
        <v>111</v>
      </c>
      <c r="D1239" s="21">
        <f>D838</f>
        <v>26.181573240000006</v>
      </c>
      <c r="E1239" s="20">
        <v>75</v>
      </c>
      <c r="F1239" s="21">
        <v>5.2816034600000012</v>
      </c>
    </row>
    <row r="1240" spans="2:6" ht="28.5" customHeight="1">
      <c r="B1240" s="19" t="s">
        <v>39</v>
      </c>
      <c r="C1240" s="20">
        <f>A106</f>
        <v>104</v>
      </c>
      <c r="D1240" s="21">
        <f>D106</f>
        <v>9.9202281599999989</v>
      </c>
      <c r="E1240" s="20">
        <v>65</v>
      </c>
      <c r="F1240" s="21">
        <v>26.891659169999993</v>
      </c>
    </row>
    <row r="1241" spans="2:6" ht="16.5" customHeight="1">
      <c r="B1241" s="19" t="s">
        <v>56</v>
      </c>
      <c r="C1241" s="20">
        <f>A199</f>
        <v>92</v>
      </c>
      <c r="D1241" s="21">
        <f>D199</f>
        <v>381.06312564000001</v>
      </c>
      <c r="E1241" s="20">
        <v>58</v>
      </c>
      <c r="F1241" s="21">
        <v>52.287727820000015</v>
      </c>
    </row>
    <row r="1242" spans="2:6" ht="16.5" customHeight="1">
      <c r="B1242" s="19" t="s">
        <v>36</v>
      </c>
      <c r="C1242" s="20">
        <f>A726</f>
        <v>44</v>
      </c>
      <c r="D1242" s="21">
        <f>D726</f>
        <v>26.500150069999993</v>
      </c>
      <c r="E1242" s="20">
        <v>41</v>
      </c>
      <c r="F1242" s="21">
        <v>6.7380926100000007</v>
      </c>
    </row>
    <row r="1243" spans="2:6" ht="16.5" customHeight="1">
      <c r="B1243" s="19" t="s">
        <v>48</v>
      </c>
      <c r="C1243" s="20">
        <f>A231</f>
        <v>31</v>
      </c>
      <c r="D1243" s="21">
        <f>D231</f>
        <v>6.9720507199999995</v>
      </c>
      <c r="E1243" s="20">
        <v>30</v>
      </c>
      <c r="F1243" s="21">
        <v>2.5559748600000001</v>
      </c>
    </row>
    <row r="1244" spans="2:6" ht="16.5" customHeight="1">
      <c r="B1244" s="19" t="s">
        <v>12</v>
      </c>
      <c r="C1244" s="20">
        <f>A881</f>
        <v>17</v>
      </c>
      <c r="D1244" s="21">
        <v>0.76</v>
      </c>
      <c r="E1244" s="20">
        <v>20</v>
      </c>
      <c r="F1244" s="21">
        <v>0.94149326</v>
      </c>
    </row>
    <row r="1245" spans="2:6" ht="16.5" customHeight="1">
      <c r="B1245" s="19" t="s">
        <v>63</v>
      </c>
      <c r="C1245" s="20">
        <f>A857</f>
        <v>14</v>
      </c>
      <c r="D1245" s="21">
        <f>D857</f>
        <v>11.094175009999999</v>
      </c>
      <c r="E1245" s="20">
        <v>11</v>
      </c>
      <c r="F1245" s="21">
        <v>6.5292783400000003</v>
      </c>
    </row>
    <row r="1246" spans="2:6" ht="16.5" customHeight="1">
      <c r="B1246" s="19" t="s">
        <v>41</v>
      </c>
      <c r="C1246" s="20">
        <f>A883</f>
        <v>1</v>
      </c>
      <c r="D1246" s="21">
        <f>D883</f>
        <v>7.1999999999999998E-3</v>
      </c>
      <c r="E1246" s="20">
        <v>5</v>
      </c>
      <c r="F1246" s="21">
        <v>0.45769090999999995</v>
      </c>
    </row>
    <row r="1247" spans="2:6" ht="16.5" customHeight="1">
      <c r="B1247" s="19" t="s">
        <v>35</v>
      </c>
      <c r="C1247" s="20">
        <f>A842</f>
        <v>3</v>
      </c>
      <c r="D1247" s="21">
        <f>D842</f>
        <v>5.9605829999999999E-2</v>
      </c>
      <c r="E1247" s="20">
        <v>3</v>
      </c>
      <c r="F1247" s="21">
        <v>3.8666949999999999E-2</v>
      </c>
    </row>
    <row r="1248" spans="2:6" ht="16.5" customHeight="1">
      <c r="B1248" s="19" t="s">
        <v>42</v>
      </c>
      <c r="C1248" s="20">
        <f>A863</f>
        <v>5</v>
      </c>
      <c r="D1248" s="21">
        <f>D863</f>
        <v>0.33743585999999998</v>
      </c>
      <c r="E1248" s="20">
        <v>1</v>
      </c>
      <c r="F1248" s="21">
        <v>0.328515</v>
      </c>
    </row>
    <row r="1249" spans="2:6" ht="16.5" customHeight="1">
      <c r="B1249" s="102" t="s">
        <v>33</v>
      </c>
      <c r="C1249" s="23">
        <f>SUBTOTAL(9,C1236:C1248)</f>
        <v>1214</v>
      </c>
      <c r="D1249" s="24">
        <v>696.04</v>
      </c>
      <c r="E1249" s="23">
        <v>1112</v>
      </c>
      <c r="F1249" s="24">
        <v>775.59</v>
      </c>
    </row>
  </sheetData>
  <autoFilter ref="B1:E1228">
    <filterColumn colId="0">
      <colorFilter dxfId="4"/>
    </filterColumn>
  </autoFilter>
  <sortState ref="B2:D1215">
    <sortCondition ref="B2:B1215"/>
  </sortState>
  <mergeCells count="8">
    <mergeCell ref="B1231:F1232"/>
    <mergeCell ref="B1233:B1235"/>
    <mergeCell ref="C1233:D1233"/>
    <mergeCell ref="E1233:F1233"/>
    <mergeCell ref="C1234:C1235"/>
    <mergeCell ref="D1234:D1235"/>
    <mergeCell ref="E1234:E1235"/>
    <mergeCell ref="F1234:F1235"/>
  </mergeCells>
  <pageMargins left="0.70866141732283472" right="0.70866141732283472" top="0.74803149606299213" bottom="0.74803149606299213" header="0.31496062992125984" footer="0.31496062992125984"/>
  <pageSetup paperSize="9" scale="200" orientation="landscape" r:id="rId1"/>
  <ignoredErrors>
    <ignoredError sqref="C1245:D124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CONTRATOS 2018</vt:lpstr>
      <vt:lpstr>TOTAL 2018</vt:lpstr>
      <vt:lpstr>TOTAL TIPO CTO 18</vt:lpstr>
      <vt:lpstr>JCCM TIPO CTO 18</vt:lpstr>
      <vt:lpstr>OEAP TIPO CTO 18</vt:lpstr>
      <vt:lpstr>TOTAL ADJUDICACION 18</vt:lpstr>
      <vt:lpstr>JCCM ADJUDICACION 18</vt:lpstr>
      <vt:lpstr>OEAP ADJUDICACION 18</vt:lpstr>
      <vt:lpstr>SECCIONES PRESUPUESTARIAS 18</vt:lpstr>
      <vt:lpstr>OEAP 18</vt:lpstr>
      <vt:lpstr>BAJAS 18</vt:lpstr>
      <vt:lpstr>DERIVADOS JCCM 18</vt:lpstr>
      <vt:lpstr>DERIVADOS SESCAM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2019-07-26T10:55:20Z</cp:lastPrinted>
  <dcterms:created xsi:type="dcterms:W3CDTF">2016-03-08T12:38:11Z</dcterms:created>
  <dcterms:modified xsi:type="dcterms:W3CDTF">2020-01-07T12:35:39Z</dcterms:modified>
</cp:coreProperties>
</file>