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5" windowWidth="15195" windowHeight="8445"/>
  </bookViews>
  <sheets>
    <sheet name="ÍNDICE" sheetId="23" r:id="rId1"/>
    <sheet name="Anal. gases TARIFAS" sheetId="9" r:id="rId2"/>
    <sheet name="Camiones cisterna TARIFAS" sheetId="14" r:id="rId3"/>
    <sheet name="Cinemómetros TARIFAS" sheetId="12" r:id="rId4"/>
    <sheet name="Contadores de AGUA fría A y B" sheetId="3" r:id="rId5"/>
    <sheet name="Energía Eléctrica" sheetId="18" r:id="rId6"/>
    <sheet name="Etilómetros TARIFAS" sheetId="13" r:id="rId7"/>
    <sheet name="Manómetros" sheetId="24" r:id="rId8"/>
    <sheet name="Opacímetros TARIFAS" sheetId="10" r:id="rId9"/>
    <sheet name="Pesaje Automático (IPFA)" sheetId="22" r:id="rId10"/>
    <sheet name="Pesaje No Automático TARIFAS" sheetId="6" r:id="rId11"/>
    <sheet name="Refractometros TARIFAS " sheetId="16" r:id="rId12"/>
    <sheet name="Registrador temperatura TARIFAS" sheetId="17" r:id="rId13"/>
    <sheet name="Sonómetros TARIFAS" sheetId="7" r:id="rId14"/>
    <sheet name="Surtidores Combustible TARIFAS" sheetId="8" r:id="rId15"/>
    <sheet name="Surtidores sust sin uso combus " sheetId="20" r:id="rId16"/>
    <sheet name="Taxímetros TARIFAS" sheetId="15" r:id="rId17"/>
  </sheets>
  <definedNames>
    <definedName name="_xlnm.Print_Area" localSheetId="1">'Anal. gases TARIFAS'!$A$1:$D$31</definedName>
    <definedName name="_xlnm.Print_Area" localSheetId="2">'Camiones cisterna TARIFAS'!$A$1:$D$38</definedName>
    <definedName name="_xlnm.Print_Area" localSheetId="3">'Cinemómetros TARIFAS'!$A$1:$D$18</definedName>
    <definedName name="_xlnm.Print_Area" localSheetId="4">'Contadores de AGUA fría A y B'!$A$1:$G$36</definedName>
    <definedName name="_xlnm.Print_Area" localSheetId="5">'Energía Eléctrica'!$A$1:$D$31</definedName>
    <definedName name="_xlnm.Print_Area" localSheetId="6">'Etilómetros TARIFAS'!$A$1:$D$14</definedName>
    <definedName name="_xlnm.Print_Area" localSheetId="0">ÍNDICE!$A$1:$C$20</definedName>
    <definedName name="_xlnm.Print_Area" localSheetId="7">Manómetros!$A$1:$D$77</definedName>
    <definedName name="_xlnm.Print_Area" localSheetId="8">'Opacímetros TARIFAS'!$A$1:$D$30</definedName>
    <definedName name="_xlnm.Print_Area" localSheetId="9">'Pesaje Automático (IPFA)'!$A$1:$D$32</definedName>
    <definedName name="_xlnm.Print_Area" localSheetId="10">'Pesaje No Automático TARIFAS'!$A$1:$D$148</definedName>
    <definedName name="_xlnm.Print_Area" localSheetId="11">'Refractometros TARIFAS '!$A$1:$D$33</definedName>
    <definedName name="_xlnm.Print_Area" localSheetId="12">'Registrador temperatura TARIFAS'!$A$1:$D$129</definedName>
    <definedName name="_xlnm.Print_Area" localSheetId="13">'Sonómetros TARIFAS'!$A$1:$D$41</definedName>
    <definedName name="_xlnm.Print_Area" localSheetId="14">'Surtidores Combustible TARIFAS'!$A$2:$D$100</definedName>
    <definedName name="_xlnm.Print_Area" localSheetId="15">'Surtidores sust sin uso combus '!$A$1:$D$80</definedName>
    <definedName name="_xlnm.Print_Area" localSheetId="16">'Taxímetros TARIFAS'!$A$1:$D$10</definedName>
    <definedName name="butec" localSheetId="1">'Anal. gases TARIFAS'!$B$10</definedName>
    <definedName name="butec" localSheetId="8">'Opacímetros TARIFAS'!$B$10</definedName>
    <definedName name="butec" localSheetId="11">'Refractometros TARIFAS '!#REF!</definedName>
    <definedName name="butec" localSheetId="16">'Taxímetros TARIFAS'!#REF!</definedName>
    <definedName name="clsim" localSheetId="1">'Anal. gases TARIFAS'!#REF!</definedName>
    <definedName name="clsim" localSheetId="8">'Opacímetros TARIFAS'!#REF!</definedName>
    <definedName name="clsim" localSheetId="11">'Refractometros TARIFAS '!#REF!</definedName>
    <definedName name="clsim" localSheetId="16">'Taxímetros TARIFAS'!#REF!</definedName>
    <definedName name="ingein" localSheetId="1">'Anal. gases TARIFAS'!#REF!</definedName>
    <definedName name="ingein" localSheetId="8">'Opacímetros TARIFAS'!#REF!</definedName>
    <definedName name="ingein" localSheetId="11">'Refractometros TARIFAS '!#REF!</definedName>
    <definedName name="ingein" localSheetId="16">'Taxímetros TARIFAS'!#REF!</definedName>
    <definedName name="lgai" localSheetId="1">'Anal. gases TARIFAS'!#REF!</definedName>
    <definedName name="lgai" localSheetId="8">'Opacímetros TARIFAS'!#REF!</definedName>
    <definedName name="lgai" localSheetId="11">'Refractometros TARIFAS '!#REF!</definedName>
    <definedName name="lgai" localSheetId="16">'Taxímetros TARIFAS'!#REF!</definedName>
    <definedName name="REGISTRO" localSheetId="7">#REF!</definedName>
    <definedName name="REGISTRO">#REF!</definedName>
  </definedNames>
  <calcPr calcId="145621"/>
</workbook>
</file>

<file path=xl/calcChain.xml><?xml version="1.0" encoding="utf-8"?>
<calcChain xmlns="http://schemas.openxmlformats.org/spreadsheetml/2006/main">
  <c r="C4" i="15" l="1"/>
  <c r="C5" i="20"/>
  <c r="C4" i="8"/>
  <c r="C4" i="7"/>
  <c r="C5" i="17"/>
  <c r="C4" i="16"/>
  <c r="C4" i="6"/>
  <c r="C5" i="22"/>
  <c r="C4" i="10"/>
  <c r="D4" i="3"/>
  <c r="C4" i="24"/>
  <c r="C4" i="13"/>
  <c r="C4" i="18"/>
  <c r="C4" i="12"/>
  <c r="C4" i="14"/>
  <c r="C4" i="9"/>
</calcChain>
</file>

<file path=xl/sharedStrings.xml><?xml version="1.0" encoding="utf-8"?>
<sst xmlns="http://schemas.openxmlformats.org/spreadsheetml/2006/main" count="676" uniqueCount="402">
  <si>
    <t>Tarifas máximas:</t>
  </si>
  <si>
    <t>INGENIERÍA DE GESTIÓN INDUSTRIAL,S.L. (INGEIN)</t>
  </si>
  <si>
    <t>60 € + IVA</t>
  </si>
  <si>
    <t>Ingeniería de Gestión Industrial S.L. (INGEIN)</t>
  </si>
  <si>
    <t>Alcance del Instrumento</t>
  </si>
  <si>
    <t>Tarifa máxima (IVA no incluido)</t>
  </si>
  <si>
    <t>Hasta 15 kg</t>
  </si>
  <si>
    <t>De 16 a 30 kg</t>
  </si>
  <si>
    <t>De 31 a 60 kg</t>
  </si>
  <si>
    <t>De 61 a 150 kg</t>
  </si>
  <si>
    <t>De 151 a 300 kg</t>
  </si>
  <si>
    <t>De 301 a 600 kg</t>
  </si>
  <si>
    <t>De 601 a 1.000 kg</t>
  </si>
  <si>
    <t>De 1.001 a 1.500 kg</t>
  </si>
  <si>
    <t>De 1.501 a 3.000 kg</t>
  </si>
  <si>
    <t>De 3.001 a 6.000 kg</t>
  </si>
  <si>
    <t>De 6.001 a 10.000 kg</t>
  </si>
  <si>
    <t>De 10.001 a 20.000 kg</t>
  </si>
  <si>
    <t>De 20.001 a 44.000 kg</t>
  </si>
  <si>
    <t>De 44.001 a 60.000 kg</t>
  </si>
  <si>
    <t>De 60.001 a 80.000 kg</t>
  </si>
  <si>
    <t>De 80.001 a 100.000 kg</t>
  </si>
  <si>
    <t>Laboratorio de Ensayos Metrológicos, S.L. (LEM)</t>
  </si>
  <si>
    <t>Tarifa (IVA no incluido)</t>
  </si>
  <si>
    <t xml:space="preserve">Hasta 15 kg </t>
  </si>
  <si>
    <t>De 301 kg a 600 kg</t>
  </si>
  <si>
    <t>Tarifa máxima(IVA no incluido)</t>
  </si>
  <si>
    <t>Sonómetro</t>
  </si>
  <si>
    <t>Instrumento</t>
  </si>
  <si>
    <t>SURTIDORES DE COMBUSTIBLE: TARIFAS DE ORGANISMOS AUTORIZADOS DE VERIFICACION METROLOGICA</t>
  </si>
  <si>
    <t>INGENIERÍA GESTIÓN INDUSTRIAL S.L. (INGEIN)</t>
  </si>
  <si>
    <t>Tarifa máxima(IVA no incluido)  - Revisión periódica -</t>
  </si>
  <si>
    <t>Por surtidor</t>
  </si>
  <si>
    <t>Por manguera</t>
  </si>
  <si>
    <t>La tarifa máxima para la verificación después de reparación o modificación será el doble de la tarifa de verificación periódica, siempre que el desplazamiento no implique la verificación de un 30% de la estación de servicio</t>
  </si>
  <si>
    <t>ANALIZADORES DE GASES: TARIFAS DE ORGANISMOS AUTORIZADOS DE VERIFICACION METROLOGICA</t>
  </si>
  <si>
    <t>INGENIERÍA DE GESTIÓN INDUSTRIAL, S.L. (INGEIN)</t>
  </si>
  <si>
    <t>180,00 € /unidad + IVA (verificación en las instalaciones del laboratorio)</t>
  </si>
  <si>
    <t>240,00 €/unidad + IVA (verificación en las instalaciones del titular)</t>
  </si>
  <si>
    <t>150,00 € /unidad + IVA (en las instalaciones del laboratorio)</t>
  </si>
  <si>
    <t>200,00 €/unidad + IVA (en las instalaciones del titular)</t>
  </si>
  <si>
    <t>FUNDACION PARA EL FOMENTO DE LA INNOVACION INDUSTRIAL (LACAINAC)</t>
  </si>
  <si>
    <t>Calibrador Acústico</t>
  </si>
  <si>
    <t>Dosímetro de Ruido</t>
  </si>
  <si>
    <t>CINEMÓMETROS: TARIFAS DE ORGANISMOS AUTORIZADOS DE VERIFICACION METROLOGICA</t>
  </si>
  <si>
    <t>CEM</t>
  </si>
  <si>
    <t>CINEMÓMETRO</t>
  </si>
  <si>
    <t>ETILOMÉTROS: TARIFAS DE ORGANISMOS AUTORIZADOS DE VERIFICACION METROLOGICA</t>
  </si>
  <si>
    <t>ETILÓMETRO</t>
  </si>
  <si>
    <t>LEM</t>
  </si>
  <si>
    <t>Laboratorio de Ensayos Metrológicos,S.L. (LEM)</t>
  </si>
  <si>
    <t>De 60001 Kg a 80000 Kg</t>
  </si>
  <si>
    <t>De 80001 Kg a 100000 Kg</t>
  </si>
  <si>
    <t>De 40001 kg a 60000 kg</t>
  </si>
  <si>
    <t>De 20001 kg a 40000 kg</t>
  </si>
  <si>
    <t>De 10001 kg a 20000 kg</t>
  </si>
  <si>
    <t>De 6001 kg a 10000 kg</t>
  </si>
  <si>
    <t>De 3001 kg a 6000 kg</t>
  </si>
  <si>
    <t>De 1501 kg a 3000 kg</t>
  </si>
  <si>
    <t>De 601 kg a 1500 kg</t>
  </si>
  <si>
    <t>Soluciones Metrológicas, S.L. (SOLUMET)</t>
  </si>
  <si>
    <t xml:space="preserve">Hasta 30 kg </t>
  </si>
  <si>
    <t>De 601 a 1500 kg</t>
  </si>
  <si>
    <t>De 1501 kg a 5000 kg</t>
  </si>
  <si>
    <t>De 5001 kg a 20000 kg</t>
  </si>
  <si>
    <t>SISTEMAS DE MEDIDA EN CAMIONES CISTERNA: TARIFAS DE ORGANISMOS AUTORIZADOS DE VERIFICACION METROLOGICA</t>
  </si>
  <si>
    <t>SGS ESPAÑOLA DE CONTROL, S.A.</t>
  </si>
  <si>
    <t>Camión cisterna</t>
  </si>
  <si>
    <t>TAXÍMETROS; TARIFAS DE ORGANISMOS AUTORIZADOS DE VERIFICACION METROLOGICA</t>
  </si>
  <si>
    <t>TÜV RHEINLAND IBÉRICA INSPECTION, CERTIFICATION &amp; TESTING, S.A.</t>
  </si>
  <si>
    <t>Tarifa máxima(IVA no incluido)  - Segunda inspección e inspección por reparación/modificación -</t>
  </si>
  <si>
    <t>50 € + IVA</t>
  </si>
  <si>
    <t>LABORATORIOS BUTEC, S.L.</t>
  </si>
  <si>
    <t xml:space="preserve">Tarifa máxima (incluye desplazamientos y dietas, IVA no incluido)  </t>
  </si>
  <si>
    <t>REGISTRADORES DE TEMPERATURA Y TERMÓMETROS PARA EL TRANSPORTE, ALMACENAMIENTO, DISTRIBUCIÓN Y CONTROL DE PRODUCTOS A TEMPERATURA CONTROLADA</t>
  </si>
  <si>
    <t>Registradores de temperatura</t>
  </si>
  <si>
    <t>Termómetros</t>
  </si>
  <si>
    <t>ECA, ENTIDAD COLABORADORA DE LA ADMINISTRACIÓN, S.A.U.</t>
  </si>
  <si>
    <t>Tarifa máxima(IVA no incluido)  - Verificación después de reparación/modificación -</t>
  </si>
  <si>
    <t>Desplazamientos: según cada caso, a razón de 0,45 €/km</t>
  </si>
  <si>
    <t>Incremento del precio por inspecciones en horarios distintos al normal</t>
  </si>
  <si>
    <t>Nocturnas (&gt; 22:00 h)</t>
  </si>
  <si>
    <t>+50%</t>
  </si>
  <si>
    <t>Fines de semana o festivos</t>
  </si>
  <si>
    <t>+100%</t>
  </si>
  <si>
    <t>1 enero y 25 diciembre</t>
  </si>
  <si>
    <t>+200%</t>
  </si>
  <si>
    <t>Laboratorio COMET, S.L.U.</t>
  </si>
  <si>
    <t>Hasta 30 kg</t>
  </si>
  <si>
    <t>De 31 a 150 kg</t>
  </si>
  <si>
    <t>De 301 a 1.000 kg</t>
  </si>
  <si>
    <t>De 1.001 a 5.000 kg</t>
  </si>
  <si>
    <t>De 5.001 a 10.000 kg</t>
  </si>
  <si>
    <t>De 20.001 a 40.000 kg</t>
  </si>
  <si>
    <t>De 40.001 a 60.000 kg</t>
  </si>
  <si>
    <t>ASISTENCIA TÉCNICA INDUSTRIAL, S.A.E.</t>
  </si>
  <si>
    <t>Verificación periódica o después de reparación de registradores de temperatura (1 a 10) in situ con 1  sonda:</t>
  </si>
  <si>
    <t>Verificación periódica o después de reparación sonda adicional in situ:</t>
  </si>
  <si>
    <t>Verificación periódica o después de reparación de registradores de temperatura en laboratorio, con 1  sonda:</t>
  </si>
  <si>
    <t>Verificación periódica o después de reparación en laboratorio, sonda adicional:</t>
  </si>
  <si>
    <t>Verificación periódica termómetro in situ:</t>
  </si>
  <si>
    <t>Verificación periódica termómetro en laboratorio:</t>
  </si>
  <si>
    <t>Bonificación (10 equipos por titular hasta 30) y agrupadas en 3 o más la vez:</t>
  </si>
  <si>
    <t>Bonificación (30 equipos por titular hasta 50) y agrupadas en 3 o más la vez:</t>
  </si>
  <si>
    <t>Bonificación (de 50 equipos en adelante por titular) y agrupadas en 3 o más a la vez:</t>
  </si>
  <si>
    <t>LABORATORIO CALIBRACIÓN INSITU BURGOS, S.L.</t>
  </si>
  <si>
    <t xml:space="preserve">215,00 € /Unidad + IVA </t>
  </si>
  <si>
    <t xml:space="preserve">200,00 € /Unidad + IVA </t>
  </si>
  <si>
    <t>LGAI TECHNOLOGICAL CENTER, S.A.</t>
  </si>
  <si>
    <t>221,34 € /unidad + IVA (examen de modelo anterior a 22/11/2006)</t>
  </si>
  <si>
    <t>221,34 €/unidad + IVA (examen de modelo posterior a 22/11/2006)</t>
  </si>
  <si>
    <t>Dosímetro Acústico</t>
  </si>
  <si>
    <t>Aparato surtidor por manguera &lt;50 l/min</t>
  </si>
  <si>
    <t>Aparato surtidor por manguera &gt;50 l/min</t>
  </si>
  <si>
    <t xml:space="preserve">Surtidor informe administrativo </t>
  </si>
  <si>
    <t>Tárifa máxima</t>
  </si>
  <si>
    <t>Registrador de temperatura (con sonda integrada:Clases 1 y 2, in situ)</t>
  </si>
  <si>
    <t>Registrador de temperatura (con sonda exterior:clases 0.5, 1 y 2, in situ)</t>
  </si>
  <si>
    <t>Termómetro (con sonda exterior: clases 0.5, 1 y2)</t>
  </si>
  <si>
    <t>Termómetro (con sonda integrada:clases 1 y 2)</t>
  </si>
  <si>
    <t>Balanza analítica</t>
  </si>
  <si>
    <t>CONTADORES DE ENERGÍA ELÉCTRICA</t>
  </si>
  <si>
    <t>CONTADOR DE ENERGÍA ELÉCTRICA ACTIVA</t>
  </si>
  <si>
    <t>CONTADOR DE ENERGÍA ELÉCTRICA COMBINADA Y REACTIVA</t>
  </si>
  <si>
    <t>(Analógico o electrónico, hasta 12 bar) 87,53 € + IVA</t>
  </si>
  <si>
    <t>MANÓMETROS: TARIFAS DE ORGANISMOS AUTORIZADOS DE VERIFICACION METROLOGICA</t>
  </si>
  <si>
    <t>OPACÍMETROS: TARIFAS DE ORGANISMOS AUTORIZADOS DE VERIFICACION METROLOGICA</t>
  </si>
  <si>
    <t>180,56 €  (con aprobación de modelo anterior a 22/11/2006)</t>
  </si>
  <si>
    <t>180,56 € (con aprobación de modelo posterior a 22/11/2006)</t>
  </si>
  <si>
    <t>Calibrador Acústico (con aprobación de modelo anterior a 25/09/2007)</t>
  </si>
  <si>
    <t>Calibrador Acústico (con aprobación de modelo posterior a 25/09/2007)</t>
  </si>
  <si>
    <t>Sonómetro (con aprobación de modelo anterior a 25/09/2007)</t>
  </si>
  <si>
    <t>Sonómetro (con aprobación de modelo posterior a 25/09/2007)</t>
  </si>
  <si>
    <t>SURTIDORES DE SUSTANCIAS NO DESTINADAS A SU USO COMO COMBUSTIBLE: TARIFAS DE ORGANISMOS AUTORIZADOS DE VERIFICACION METROLOGICA</t>
  </si>
  <si>
    <t xml:space="preserve">Tarifa máxima </t>
  </si>
  <si>
    <t>Los desplazamientos susperiores a 25 Km desde nuestas oficinas se facturarán a razón de:</t>
  </si>
  <si>
    <t>0,43 €/Km</t>
  </si>
  <si>
    <t>En el caso de tener que realizar verificaciones suplementarias al mismo equipo, a causa de la existencia de deficiencias advertidas en la primera verificación, se facturará como otra verificación independiente según los precios indicados.</t>
  </si>
  <si>
    <t>En caso de necesidad de tramitación ante el Organo Competente de la Comunidad autónoma las tasas serán a cargo del titular.</t>
  </si>
  <si>
    <t>La jornada se realizará de lunes a jueves entre las 08:30 y las 14:00 horas y entre las 16:15 y las 19:00 horas y los viernes entre las 08:00 y las 15:00 horas.</t>
  </si>
  <si>
    <t xml:space="preserve"> </t>
  </si>
  <si>
    <t xml:space="preserve">Aparato surtidor por manguera </t>
  </si>
  <si>
    <t xml:space="preserve">Surtidor  informe administrativo </t>
  </si>
  <si>
    <t xml:space="preserve">Surtidor </t>
  </si>
  <si>
    <t>INSTRUMENTO</t>
  </si>
  <si>
    <t>ANALIZADORES DE GASES DE ESCAPE</t>
  </si>
  <si>
    <t>SISTEMAS DE MEDIDA EN CAMIONES CISTERNA</t>
  </si>
  <si>
    <t>CINEMÓMETROS</t>
  </si>
  <si>
    <t>ETILÓMETROS</t>
  </si>
  <si>
    <t>MANÓMETROS</t>
  </si>
  <si>
    <t>OPACÍMETROS</t>
  </si>
  <si>
    <t>INSTRUMENTOS DE PESAJE DE FUNCIONAMIENTO AUTOMÁTICO</t>
  </si>
  <si>
    <t>INSTRUMENTOS DE PESAJE DE FUNCIONAMIENTO NO AUTOMÁTICO</t>
  </si>
  <si>
    <t>REFRACTÓMETROS</t>
  </si>
  <si>
    <t>REGISTRADORES DE TEMPERATURA Y TERMÓMETROS</t>
  </si>
  <si>
    <t>SONÓMETROS</t>
  </si>
  <si>
    <t>SURTIDORES DE SUSTANCIAS NO DESTINADAS A SU USO COMO COMBUSTIBLE</t>
  </si>
  <si>
    <t>SURTIDORES DE COMBUSTIBLE</t>
  </si>
  <si>
    <t>TAXÍMETROS</t>
  </si>
  <si>
    <t>Actualizado</t>
  </si>
  <si>
    <t>INSTRUMENTOS DE PESAJE DE FUNCIONAMIENTO AUTOMÁTICO: TARIFAS DE ORGANISMOS AUTORIZADOS DE VERIFICACION METROLOGICA</t>
  </si>
  <si>
    <t>INSTRUMENTOS DE PESAJE DE FUNCIONAMIENTO NO AUTOMÁTICO (IPFNA):</t>
  </si>
  <si>
    <t>REFRACTÓMETROS; TARIFAS DE ORGANISMOS AUTORIZADOS DE VERIFICACION METROLOGICA</t>
  </si>
  <si>
    <t>SONÓMETROS: TARIFAS DE ORGANISMOS AUTORIZADOS DE VERIFICACION METROLOGICA</t>
  </si>
  <si>
    <t xml:space="preserve">(Analógico, hasta 17 bar) </t>
  </si>
  <si>
    <t>Alcance del Instrumento Clase III/IIII</t>
  </si>
  <si>
    <t>Tarifa máxima (incluye todos los conceptos incluyendo el desplazamiento) (IVA no incluido)</t>
  </si>
  <si>
    <t>Verificación periódica de manómetro si se realiza con la inspección del servicio 26,17 € + IVA</t>
  </si>
  <si>
    <t>Verificación periódica de manómetro, exclusivamente: 100 € + IVA</t>
  </si>
  <si>
    <t>INSTITUTO DE SEGURIDAD DE LOS VEHÍCULOS AUTOMÓVILES “DUQUE DE SANTOMAURO”</t>
  </si>
  <si>
    <t xml:space="preserve">245,00 € /Unidad + IVA </t>
  </si>
  <si>
    <t xml:space="preserve">204,00 € /Unidad + IVA </t>
  </si>
  <si>
    <t>CUALICONTROL-ACI, S.A. (Unipersonal)</t>
  </si>
  <si>
    <t>Verificación después de reparación o modificación</t>
  </si>
  <si>
    <t>250 € / unidad</t>
  </si>
  <si>
    <t>Verificación periódica</t>
  </si>
  <si>
    <t>200 € / unidad</t>
  </si>
  <si>
    <t xml:space="preserve">Tarifa máxima(IVA no incluido)  </t>
  </si>
  <si>
    <t>EUROCONTROL, S.A.</t>
  </si>
  <si>
    <t>Registrador de temperatura (con medios propios)</t>
  </si>
  <si>
    <t>195 €+10 € por cada sonda</t>
  </si>
  <si>
    <t>Registrador de temperatura (con medio isotermo del cliente)</t>
  </si>
  <si>
    <t>180 €+10 € por cada sonda</t>
  </si>
  <si>
    <t>Termómetro (en laboratorio permanente)</t>
  </si>
  <si>
    <t>165 €+10 € por cada sonda</t>
  </si>
  <si>
    <t>Termómetro (In situ. Con medio isotermo del cliente)</t>
  </si>
  <si>
    <t>Termómetro (In situ. Con medios propios)</t>
  </si>
  <si>
    <t>Alcance del Instrumento Clase I (hasta 100.000 divisiones)/Clase II</t>
  </si>
  <si>
    <t>COPB LABORATORIO DE CONTROL, S.L.</t>
  </si>
  <si>
    <t xml:space="preserve">Tarifa máxima (incluye desplazamientos y dietas, IVA no incluido, siempre que una operación de verificación fuese causa de demora o inactividad imputable al peticionario, la entidad tendrá derecho a facturar el precio de 53,85 € h/técnico + 21% IVA, en los casos extraordinarios o días festivos las tarifas se verán incrementadas en un 50% respecto al precio oficial)  </t>
  </si>
  <si>
    <t>Registradores de temperatura clase 1 y 2 (-20ºC a +70ºC)</t>
  </si>
  <si>
    <t>Tarifa mínima 40,00 €                                    Tarifa máxima 200,00€</t>
  </si>
  <si>
    <t>Termómetros clase 0,5 y 1 (-20ºC a +70ºC)</t>
  </si>
  <si>
    <t>CONTADORES DE AGUA ITC/279/2008</t>
  </si>
  <si>
    <t>CONTADORES DE AGUA FRÍA TIPO A Y B</t>
  </si>
  <si>
    <t>Calibre contador (ASTM)</t>
  </si>
  <si>
    <t>TARIFA (sin IVA)</t>
  </si>
  <si>
    <t>3"</t>
  </si>
  <si>
    <t>4"</t>
  </si>
  <si>
    <t>6"</t>
  </si>
  <si>
    <t>8"</t>
  </si>
  <si>
    <t>10"</t>
  </si>
  <si>
    <t>80 mm</t>
  </si>
  <si>
    <t>100 mm</t>
  </si>
  <si>
    <t>150 mm</t>
  </si>
  <si>
    <t>200 mm</t>
  </si>
  <si>
    <t>250 mm</t>
  </si>
  <si>
    <t>Las tarifas solamente incluyen la verificación en el Laboratorio de Hidráulica de la UCLM. El contador debe ser entregado y recogido en dicho laboratorio.</t>
  </si>
  <si>
    <t>En el caso de poder verificar más de un contador del mismo calibre y características metrológicas en el mismo ensayo, a la anterior tarifa se le aplicara un descuento.</t>
  </si>
  <si>
    <t>Calibre Contador (DIN)</t>
  </si>
  <si>
    <t>ENSATEC</t>
  </si>
  <si>
    <t>Refractómetros, Verificación "in situ"</t>
  </si>
  <si>
    <t>Refractómetros, Verificación en el laboratorio permanente</t>
  </si>
  <si>
    <t>Termómetros, Verificación en el laboratorio permanente</t>
  </si>
  <si>
    <t>Registradores, "In situ"</t>
  </si>
  <si>
    <t>Termómetros, "In situ"</t>
  </si>
  <si>
    <t>Registradores, Verificación en el laboratorio permanente</t>
  </si>
  <si>
    <t>Tarifas Máximas (Estos precios no incluyen impuestos como el IVA, desplazamientos, gastos de gestión u otras tasas (registro oficial, tasas de industria, etc.) de la Comunidad de Castilla La Mancha)</t>
  </si>
  <si>
    <t>Tarifa máxima (Estos precios no incluyen impuestos como el IVA, desplazamientos, gastos de gestión u otras tasas (registro oficial, tasas de industria, etc.) de la Comunidad de Castilla La Mancha)</t>
  </si>
  <si>
    <t>In situ</t>
  </si>
  <si>
    <t>Laboratorio Permanente</t>
  </si>
  <si>
    <t>Registradores de temperatura y termómetros clase 1 y 2 (-40ºC a +85ºC)(si se puede sumergir)</t>
  </si>
  <si>
    <t>Registradores de temperatura y termómetros clase 2 (-10ºC a +70ºC) (no se puede sumergir)</t>
  </si>
  <si>
    <t>Tarifa mínima 40,00 €                                    Tarifa máxima 100,00€</t>
  </si>
  <si>
    <t>Laboratorio de Hidráulica de la E.T.S. de Ingenieros de Caminos, Canales y Puertos de la
Universidad de Castilla-La Mancha</t>
  </si>
  <si>
    <t>SGS, ESPAÑOLA DE CONTROL, S.A.</t>
  </si>
  <si>
    <t>Tarifa máxima(IVA no incluido)  - Verificación periódica y después de reparación/modificación -</t>
  </si>
  <si>
    <t>Visita y desplazamiento</t>
  </si>
  <si>
    <t>Toledo</t>
  </si>
  <si>
    <t>Guadalajara</t>
  </si>
  <si>
    <t>Ciudad Real</t>
  </si>
  <si>
    <t>Cuenca</t>
  </si>
  <si>
    <t>Albacete</t>
  </si>
  <si>
    <t>LABORATORIOS AMT, S.A.</t>
  </si>
  <si>
    <t>Ensayos realizados in situ</t>
  </si>
  <si>
    <t>€/SONDA</t>
  </si>
  <si>
    <t>1 registrador</t>
  </si>
  <si>
    <t>2 a 5 registradores</t>
  </si>
  <si>
    <t>de 5 a 9 registradores</t>
  </si>
  <si>
    <t>Más de 10 registradores</t>
  </si>
  <si>
    <t>150€/registrador</t>
  </si>
  <si>
    <t>130€/registrador</t>
  </si>
  <si>
    <t>100€/registrador</t>
  </si>
  <si>
    <t>40€/sonda/extra</t>
  </si>
  <si>
    <t>Tarifas DE VERIFICACIÓN PERIÓDICA</t>
  </si>
  <si>
    <t>A partir de 2 sondas</t>
  </si>
  <si>
    <t>Ensayos realizados en laboratorio</t>
  </si>
  <si>
    <t>1 registrador/termómetro de 1 a 2 sondas</t>
  </si>
  <si>
    <t>Más de 3 sondas</t>
  </si>
  <si>
    <t>30€/sonda extra</t>
  </si>
  <si>
    <t>TRADELAB, S.L.</t>
  </si>
  <si>
    <t>Sonómetro en Laboratorio Permanente UNE-EN-60651 y 60804</t>
  </si>
  <si>
    <t>Sonómetro en Laboratorio Permanente UNE-EN-61672</t>
  </si>
  <si>
    <t>Calibrador Acústico en Laboratorio Permanente</t>
  </si>
  <si>
    <t>Refractómetros, Verificación "in situ"(IVA no incluido)</t>
  </si>
  <si>
    <t>Desplazamiento Toledo Guadalajara</t>
  </si>
  <si>
    <t>Desplazamiento Toledo</t>
  </si>
  <si>
    <t>Registrador/Termómetro de 1 a 2 sondas</t>
  </si>
  <si>
    <t>185€/registrador 0 termómetro</t>
  </si>
  <si>
    <t>70€/registrador</t>
  </si>
  <si>
    <t>LABORATORIO DE TERMOTECNIA DE LA ESC.TEC.SUP. DE ING. IND. DE LA UNIV. POLITÉCNICA DE MADRID (Estas tarifas no incluyen tasas)</t>
  </si>
  <si>
    <t>Tarifas Máximas (No incluyen IVA)</t>
  </si>
  <si>
    <t>Verificación periódica o después de reparación de registrador de temperatura cámara climática</t>
  </si>
  <si>
    <t>(1 sonda) in situ:129 €</t>
  </si>
  <si>
    <t>sonda adicional: 39 €</t>
  </si>
  <si>
    <t xml:space="preserve">Verificación periódica o después de reparación de registrador de temperatura transporte frigorífico </t>
  </si>
  <si>
    <t>( 2 sondas) in situ:143 €</t>
  </si>
  <si>
    <t>CONSORCIO CENTRO DE LABORATORIOS Y SERVICIOS INDUSTRIALES DE MADRID, S.L.</t>
  </si>
  <si>
    <t xml:space="preserve">182,53 € /Unidad + IVA </t>
  </si>
  <si>
    <t xml:space="preserve">152,15 € /Unidad + IVA </t>
  </si>
  <si>
    <t>Seleccionadora ponderal clase X menor o igual a 15 kg</t>
  </si>
  <si>
    <t>Seleccionadora ponderal clase X mayor a 15 kg y menor o igual a 60 kg</t>
  </si>
  <si>
    <t>Seleccionadora ponderal clase Y menor o igual a 15 kg</t>
  </si>
  <si>
    <t>Seleccionadora ponderal clase Y mayor a 15 kg y menor o igual a 60 kg</t>
  </si>
  <si>
    <t>VERIFICACIONES METROLÓGICAS DE SURTIDORES/DISPENSADORES</t>
  </si>
  <si>
    <t>PRECIO</t>
  </si>
  <si>
    <t>De 0 a 4 Mangueras</t>
  </si>
  <si>
    <t>De 5 a 12 Mangueras</t>
  </si>
  <si>
    <t>De 13 a 20 Mangueras</t>
  </si>
  <si>
    <t>De 21 a 30 Mangueras</t>
  </si>
  <si>
    <t>30,00 €/ Manguera</t>
  </si>
  <si>
    <t>28,00 €/ Manguera</t>
  </si>
  <si>
    <t>26,00 €/ Manguera</t>
  </si>
  <si>
    <t>Más de 30 Mangueras</t>
  </si>
  <si>
    <t>24,00 €/ Manguera</t>
  </si>
  <si>
    <t>23,00 €/ Manguera</t>
  </si>
  <si>
    <t>Tarifa Máxima</t>
  </si>
  <si>
    <t>Estaciones de Servicio</t>
  </si>
  <si>
    <t>APPLUS NORCONTROL, S.L.U.</t>
  </si>
  <si>
    <t>VERIFICACIONES METROLÓGICAS DE MANÓMETROS MECÁNICOS DE USO PÚBLICO</t>
  </si>
  <si>
    <t>1 Manómetro</t>
  </si>
  <si>
    <t>80,00 €/Manómetro</t>
  </si>
  <si>
    <t>2 Manómetros (misma ubicación)</t>
  </si>
  <si>
    <t>2 Manómetros 140,00€ (misma ubicación)</t>
  </si>
  <si>
    <t>3 Manómetros (misma ubicación)</t>
  </si>
  <si>
    <t>3 Manómetros 180,00€ (misma ubicación)</t>
  </si>
  <si>
    <t>≥ 4 Manómetros (misma ubicación)</t>
  </si>
  <si>
    <t>≥ 4 Manómetros 55,00€/Manómetro (misma ubicación)</t>
  </si>
  <si>
    <t>VERIFICACIONES METROLÓGICAS DE CAMIONES CISTERNA</t>
  </si>
  <si>
    <t>Nº CAMIONES CISTERNA</t>
  </si>
  <si>
    <t>1camión cisterna</t>
  </si>
  <si>
    <t>2 camiones cisterna en la misma ubicación</t>
  </si>
  <si>
    <t>275,00 €/ Camión</t>
  </si>
  <si>
    <t>3 camiones cisterna en la misma ubicación</t>
  </si>
  <si>
    <t>250,00 €/ Camión</t>
  </si>
  <si>
    <t>4 camiones cisterna o más en la misma ubicación</t>
  </si>
  <si>
    <t>200,00 €/ Camión</t>
  </si>
  <si>
    <t>Nota general para todas las inspecciones</t>
  </si>
  <si>
    <t>Verificación metrológica después de reparación o modificación se facturará al mismo precio que los anteriormente expuestos con una salida mínima de 100,00 euros.</t>
  </si>
  <si>
    <t>En el caso de realizar actuaciones para un mismo cliente, cuya duración sea superior a 1 jornada laboral completa, o cuando se trate de mantenedores o prescriptores se podrán aplicar tarifas por administración (tarifa general)</t>
  </si>
  <si>
    <t>Verificación periódica y después de reparación o modificación</t>
  </si>
  <si>
    <t>221,43 € / unidad</t>
  </si>
  <si>
    <t xml:space="preserve">Incluye control documental y verificación de aparatos. </t>
  </si>
  <si>
    <t>Consorcio Centro de Laboratorios y Servicios Industriales de Madrid, S.L.</t>
  </si>
  <si>
    <t>Verificación Periódica y Después de Reparación:</t>
  </si>
  <si>
    <t>Analíticas clase I</t>
  </si>
  <si>
    <t>Menor o igual a 15 kg (cuando la actividad desarrollada sea comercio al por menor de productos alimenticios)</t>
  </si>
  <si>
    <t>Menor de 60 kg</t>
  </si>
  <si>
    <t>Mayor a 150 kg y menor o igual a 600 kg</t>
  </si>
  <si>
    <t>Mayor a 600 kg y menor o igual a 3000 kg</t>
  </si>
  <si>
    <t>Mayor a 3000 Kg y menor o igual a 6000 kg</t>
  </si>
  <si>
    <t>Mayor a 6000 kg y menor o igual a 10000 kg</t>
  </si>
  <si>
    <t>Mayor o igual a 10000 kg</t>
  </si>
  <si>
    <t>Mayor o igual a 10000 kg con dispositivo de tara</t>
  </si>
  <si>
    <t>Mayor o igual a 60 kg y menor o igual a 150 kg</t>
  </si>
  <si>
    <t>Verificación primitiva, periódica y después de reparación</t>
  </si>
  <si>
    <t>Desplazamiento</t>
  </si>
  <si>
    <t>Verificación periódica y después de reparación por surtidor</t>
  </si>
  <si>
    <t>Verificación periódica y después de reparación por sistema de medida (manguera)</t>
  </si>
  <si>
    <t>Desplazamiento por día</t>
  </si>
  <si>
    <t>CONTADORES DE LUZ</t>
  </si>
  <si>
    <t>Verificación periódica de contadores estáticos monofásicos activa A, B, C</t>
  </si>
  <si>
    <t>Verificación periódica de contadores estáticos monofásicos combinado A, B, C y reactiva 2 y 3.</t>
  </si>
  <si>
    <t>Verificación periódica contadores estático trifásico o activo A,B,C</t>
  </si>
  <si>
    <t>Verificación periódica contadores estático trifásico A, B, y C y reactivo 2 y 3.</t>
  </si>
  <si>
    <t>VERIFICACIÓN PERIÓDICA Y DESPUÉS DE REPARACIÓN DE SURTIDORES Y DISPENSADORES DE SUSTANCIAS NO COMBUSTIBLES (ADBBLUE)</t>
  </si>
  <si>
    <t>CONSORCIO CENTRO DE LABORATORIOSY SERVICIOS INDUSTRIALES DE MADRID S.L.U.</t>
  </si>
  <si>
    <t>CONSORCIO CENTRO DE LABORATORIOS Y SERVICIOS INDUSTRIALES DE MADRID, S.L.U.</t>
  </si>
  <si>
    <t>De 150 a 300 kg</t>
  </si>
  <si>
    <t>Aparte dietas, desplazamientos y transporte de pesas</t>
  </si>
  <si>
    <t>Examen Administrativo por gasolinera de Verificación Periódica (según ITC 3720/2006)</t>
  </si>
  <si>
    <t>Ensayo Metrológico de un sistema de medida (manguera) (según ITC 3720/2006)</t>
  </si>
  <si>
    <t>Ensayo Metrológico de un sistema de medida (manguera) después de Reparación (según ITC 3720/2006)</t>
  </si>
  <si>
    <t>En estos precios no está incluido IVA ni Tasas</t>
  </si>
  <si>
    <t>Estas tarifas son aplicables a las fases Metrológicas de verificación después de reparación o modificación y de verificación periódica y son valores máximos por instrumento</t>
  </si>
  <si>
    <t>Siempre que una operación de verificación oficial sea causa de demora o inactividad imputable al peticionario de la verificación, el organismo autorizado de verificación metrológica tendrá derecho a facturar el precio de 50,00 euros+IVA por hora de demora.</t>
  </si>
  <si>
    <t>En los casos especiales de horas extraordinarias o días festivos, las tarifas de verificación oficial se verán incrementadas en un 50% respecto al valor oficial</t>
  </si>
  <si>
    <t>De 80001 Kg a 150000 Kg</t>
  </si>
  <si>
    <t>Descripción</t>
  </si>
  <si>
    <t>Precio Unitario</t>
  </si>
  <si>
    <t>Verificación Periódica de manómetro exclusivamente</t>
  </si>
  <si>
    <t>Verificación Periódica de manómetro (si se realiza junto con la inspección de la estación de servicio)</t>
  </si>
  <si>
    <t>Verificación Periódica y Verificación después de reparación del sistema de medida (según normativa vigente)</t>
  </si>
  <si>
    <t>CÁMARAS FRIGORÍFICAS</t>
  </si>
  <si>
    <t>Registrador de Temperatura</t>
  </si>
  <si>
    <t>Sonda Adicional</t>
  </si>
  <si>
    <t>Termómetro</t>
  </si>
  <si>
    <t>TRANSPORTE</t>
  </si>
  <si>
    <t>"IN SITU"</t>
  </si>
  <si>
    <t>Con medios Isotermos del cliente. Clase 1 y 2 (-30ºC a 50ºC)</t>
  </si>
  <si>
    <t>Con Medios Propios: Clase 0,5 , 1 y 2 (-25ºC a 150ºC)</t>
  </si>
  <si>
    <t>"EN LABORATORIO"</t>
  </si>
  <si>
    <t>Ensayo Metrológico de Totalizador Continuo de 0 a 100 t/h</t>
  </si>
  <si>
    <t>Ensayo Metrológico de Totalizador Continuo de 101 a 600 t/h</t>
  </si>
  <si>
    <t>Ensayo Metrológico de Totalizador Continuo de 601 a 2000 t/h</t>
  </si>
  <si>
    <t>Ensayo Metrológico de Totalizador Continuo de 2001 a &gt; t/h</t>
  </si>
  <si>
    <t>182,00 € /Unidad + IVA (no incluye gastos de desplazamiento ni dietas)</t>
  </si>
  <si>
    <t>152,00 € /Unidad + IVA (no incluye gastos de desplazamiento ni dietas)</t>
  </si>
  <si>
    <t>INGEIN, S.L.</t>
  </si>
  <si>
    <t>Sonómetro en Laboratorio Fijo</t>
  </si>
  <si>
    <t>Calibrador Acústico en Laboratorio Fijo</t>
  </si>
  <si>
    <t>Dosímetro Acústico en Laboratorio Fijo</t>
  </si>
  <si>
    <t>Clase III, IIII m&lt;=40 Kg.</t>
  </si>
  <si>
    <t>Clase II M&lt;=10 kg.</t>
  </si>
  <si>
    <t>50/Manómetro</t>
  </si>
  <si>
    <t>Manómetro analógico/digital</t>
  </si>
  <si>
    <t>Hasta 30 Kg (I,II)</t>
  </si>
  <si>
    <t>De 30 a 150 Kg (II)</t>
  </si>
  <si>
    <t>De 150 a 300 Kg (III,IIII)</t>
  </si>
  <si>
    <t>Por Surtidor</t>
  </si>
  <si>
    <t>Por Manguera (&lt; 24 ud)</t>
  </si>
  <si>
    <t>Por Manguera (&gt; 24 ud)</t>
  </si>
  <si>
    <t>Manómetro analógico/digital para vehículos</t>
  </si>
  <si>
    <t xml:space="preserve">Manómetro </t>
  </si>
  <si>
    <t>Manómetro + EESS (&lt; 8 mangueras)</t>
  </si>
  <si>
    <t>Manómetro + EESS (&lt; 16 mangueras)</t>
  </si>
  <si>
    <t>Manómetro + EESS (&lt; 24 mangueras)</t>
  </si>
  <si>
    <t>Manómetro + EESS (&gt; 24 mangueras)</t>
  </si>
  <si>
    <t xml:space="preserve">Tarifa máxima (IVA no incluido)  </t>
  </si>
  <si>
    <t>TIPO DE VERIFICACIÓN</t>
  </si>
  <si>
    <t>Periódica</t>
  </si>
  <si>
    <t>120€ + IVA</t>
  </si>
  <si>
    <t>Tras Modificación o reparación</t>
  </si>
  <si>
    <t>INVERYCA 2011, S.L.</t>
  </si>
  <si>
    <t>VERIFICACIONES METROLÓGICAS DE MANÓMETROS ANALÓGICOS DE USO PÚBLICO</t>
  </si>
  <si>
    <t>60,00 €/Manómetro</t>
  </si>
  <si>
    <t>&lt;3"</t>
  </si>
  <si>
    <t>&gt;6"</t>
  </si>
  <si>
    <t>&lt;80 mm</t>
  </si>
  <si>
    <t>&gt;150 mm</t>
  </si>
  <si>
    <t>Las tarifas solamente incluyen la verificación del contador en nuestros Laboratorios. El contador debe ser entregado y recogido en dicho laboratorio.</t>
  </si>
  <si>
    <t>En el caso de poder verificar más de un contador del mismo calibre y características metrológicas en el mismo ensayo,se estudiará un descuento.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</si>
</sst>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€&quot;;[Red]\-#,##0\ &quot;€&quot;"/>
    <numFmt numFmtId="8" formatCode="#,##0.00\ &quot;€&quot;;[Red]\-#,##0.00\ &quot;€&quot;"/>
  </numFmts>
  <fonts count="28" x14ac:knownFonts="1">
    <font>
      <sz val="10"/>
      <name val="Arial"/>
    </font>
    <font>
      <sz val="8"/>
      <name val="Arial"/>
      <family val="2"/>
    </font>
    <font>
      <sz val="8"/>
      <color indexed="56"/>
      <name val="Verdana"/>
      <family val="2"/>
    </font>
    <font>
      <b/>
      <sz val="8"/>
      <color indexed="56"/>
      <name val="Verdana"/>
      <family val="2"/>
    </font>
    <font>
      <b/>
      <sz val="10"/>
      <name val="Arial"/>
      <family val="2"/>
    </font>
    <font>
      <sz val="7.5"/>
      <color indexed="56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u/>
      <sz val="10"/>
      <color indexed="12"/>
      <name val="Arial"/>
      <family val="2"/>
    </font>
    <font>
      <b/>
      <sz val="10"/>
      <color indexed="56"/>
      <name val="Verdana"/>
      <family val="2"/>
    </font>
    <font>
      <sz val="11"/>
      <name val="Verdana"/>
      <family val="2"/>
    </font>
    <font>
      <i/>
      <sz val="8"/>
      <color indexed="56"/>
      <name val="Verdana"/>
      <family val="2"/>
    </font>
    <font>
      <i/>
      <sz val="10"/>
      <name val="Verdana"/>
      <family val="2"/>
    </font>
    <font>
      <sz val="8"/>
      <name val="Verdana"/>
      <family val="2"/>
    </font>
    <font>
      <sz val="10"/>
      <name val="Symbol"/>
      <family val="1"/>
      <charset val="2"/>
    </font>
    <font>
      <i/>
      <sz val="8"/>
      <name val="Verdana"/>
      <family val="2"/>
    </font>
    <font>
      <b/>
      <sz val="11"/>
      <name val="Arial"/>
      <family val="2"/>
    </font>
    <font>
      <sz val="10"/>
      <name val="Arial"/>
      <family val="2"/>
    </font>
    <font>
      <b/>
      <sz val="8"/>
      <name val="Verdana"/>
      <family val="2"/>
    </font>
    <font>
      <b/>
      <sz val="10"/>
      <color rgb="FF000066"/>
      <name val="Verdana"/>
      <family val="2"/>
    </font>
    <font>
      <b/>
      <sz val="10"/>
      <color theme="4" tint="-0.499984740745262"/>
      <name val="Verdana"/>
      <family val="2"/>
    </font>
    <font>
      <sz val="10"/>
      <color theme="4" tint="-0.499984740745262"/>
      <name val="Arial"/>
      <family val="2"/>
    </font>
    <font>
      <b/>
      <sz val="8"/>
      <color theme="4" tint="-0.499984740745262"/>
      <name val="Verdana"/>
      <family val="2"/>
    </font>
    <font>
      <sz val="8"/>
      <color theme="4" tint="-0.499984740745262"/>
      <name val="Verdana"/>
      <family val="2"/>
    </font>
    <font>
      <i/>
      <sz val="8"/>
      <color theme="4" tint="-0.499984740745262"/>
      <name val="Verdana"/>
      <family val="2"/>
    </font>
    <font>
      <sz val="10"/>
      <color theme="4" tint="-0.499984740745262"/>
      <name val="Verdana"/>
      <family val="2"/>
    </font>
    <font>
      <sz val="7.5"/>
      <color theme="4" tint="-0.499984740745262"/>
      <name val="Verdana"/>
      <family val="2"/>
    </font>
    <font>
      <i/>
      <sz val="10"/>
      <color theme="4" tint="-0.499984740745262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287">
    <xf numFmtId="0" fontId="0" fillId="0" borderId="0" xfId="0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4" fillId="0" borderId="0" xfId="0" applyFont="1" applyBorder="1" applyAlignment="1"/>
    <xf numFmtId="0" fontId="2" fillId="0" borderId="0" xfId="0" applyFont="1" applyBorder="1" applyAlignment="1"/>
    <xf numFmtId="0" fontId="3" fillId="0" borderId="0" xfId="0" applyFont="1" applyBorder="1" applyAlignment="1"/>
    <xf numFmtId="0" fontId="5" fillId="0" borderId="0" xfId="0" applyFont="1" applyBorder="1" applyAlignment="1"/>
    <xf numFmtId="8" fontId="5" fillId="0" borderId="0" xfId="0" applyNumberFormat="1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wrapText="1"/>
    </xf>
    <xf numFmtId="0" fontId="2" fillId="0" borderId="2" xfId="0" applyFont="1" applyBorder="1" applyAlignment="1">
      <alignment horizontal="left" wrapText="1" indent="2"/>
    </xf>
    <xf numFmtId="0" fontId="4" fillId="0" borderId="0" xfId="0" applyFont="1" applyBorder="1"/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10" fillId="0" borderId="0" xfId="0" applyFont="1" applyBorder="1" applyAlignment="1">
      <alignment vertical="center"/>
    </xf>
    <xf numFmtId="8" fontId="2" fillId="0" borderId="5" xfId="0" applyNumberFormat="1" applyFont="1" applyBorder="1" applyAlignment="1">
      <alignment horizontal="center" wrapText="1"/>
    </xf>
    <xf numFmtId="0" fontId="2" fillId="0" borderId="6" xfId="0" applyFont="1" applyBorder="1" applyAlignment="1">
      <alignment horizontal="left" wrapText="1" indent="2"/>
    </xf>
    <xf numFmtId="8" fontId="2" fillId="0" borderId="7" xfId="0" applyNumberFormat="1" applyFont="1" applyBorder="1" applyAlignment="1">
      <alignment horizontal="center" wrapText="1"/>
    </xf>
    <xf numFmtId="0" fontId="12" fillId="0" borderId="0" xfId="0" applyFont="1"/>
    <xf numFmtId="0" fontId="11" fillId="0" borderId="1" xfId="0" applyFont="1" applyBorder="1" applyAlignment="1">
      <alignment vertical="center" wrapText="1"/>
    </xf>
    <xf numFmtId="0" fontId="2" fillId="0" borderId="8" xfId="0" applyFont="1" applyBorder="1" applyAlignment="1">
      <alignment wrapText="1"/>
    </xf>
    <xf numFmtId="8" fontId="2" fillId="0" borderId="8" xfId="0" applyNumberFormat="1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8" fontId="2" fillId="0" borderId="1" xfId="0" applyNumberFormat="1" applyFont="1" applyBorder="1" applyAlignment="1">
      <alignment horizontal="center" wrapText="1"/>
    </xf>
    <xf numFmtId="8" fontId="2" fillId="0" borderId="9" xfId="0" applyNumberFormat="1" applyFont="1" applyBorder="1" applyAlignment="1">
      <alignment horizontal="center" wrapText="1"/>
    </xf>
    <xf numFmtId="0" fontId="13" fillId="0" borderId="0" xfId="0" applyFont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wrapText="1"/>
    </xf>
    <xf numFmtId="8" fontId="2" fillId="0" borderId="14" xfId="0" applyNumberFormat="1" applyFont="1" applyBorder="1" applyAlignment="1">
      <alignment horizontal="center" wrapText="1"/>
    </xf>
    <xf numFmtId="0" fontId="6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wrapText="1" indent="2"/>
    </xf>
    <xf numFmtId="8" fontId="2" fillId="0" borderId="0" xfId="0" applyNumberFormat="1" applyFont="1" applyBorder="1" applyAlignment="1">
      <alignment horizontal="center" wrapText="1"/>
    </xf>
    <xf numFmtId="0" fontId="2" fillId="0" borderId="15" xfId="0" applyFont="1" applyBorder="1" applyAlignment="1">
      <alignment wrapText="1"/>
    </xf>
    <xf numFmtId="8" fontId="2" fillId="0" borderId="15" xfId="0" applyNumberFormat="1" applyFont="1" applyBorder="1" applyAlignment="1">
      <alignment horizontal="center" wrapText="1"/>
    </xf>
    <xf numFmtId="0" fontId="14" fillId="0" borderId="0" xfId="0" applyFont="1" applyBorder="1"/>
    <xf numFmtId="0" fontId="2" fillId="0" borderId="9" xfId="0" applyFont="1" applyBorder="1" applyAlignment="1">
      <alignment wrapText="1"/>
    </xf>
    <xf numFmtId="14" fontId="7" fillId="0" borderId="0" xfId="0" applyNumberFormat="1" applyFont="1"/>
    <xf numFmtId="9" fontId="2" fillId="0" borderId="1" xfId="0" quotePrefix="1" applyNumberFormat="1" applyFont="1" applyBorder="1" applyAlignment="1">
      <alignment horizontal="center" wrapText="1"/>
    </xf>
    <xf numFmtId="8" fontId="2" fillId="0" borderId="9" xfId="0" quotePrefix="1" applyNumberFormat="1" applyFont="1" applyBorder="1" applyAlignment="1">
      <alignment horizontal="center" wrapText="1"/>
    </xf>
    <xf numFmtId="0" fontId="13" fillId="0" borderId="9" xfId="0" applyFont="1" applyBorder="1" applyAlignment="1">
      <alignment vertical="center" wrapText="1"/>
    </xf>
    <xf numFmtId="0" fontId="13" fillId="0" borderId="16" xfId="0" applyFont="1" applyBorder="1" applyAlignment="1">
      <alignment vertical="center" wrapText="1"/>
    </xf>
    <xf numFmtId="0" fontId="16" fillId="0" borderId="0" xfId="0" applyFont="1"/>
    <xf numFmtId="0" fontId="8" fillId="0" borderId="0" xfId="1" applyAlignment="1" applyProtection="1"/>
    <xf numFmtId="0" fontId="17" fillId="0" borderId="0" xfId="0" applyFont="1" applyBorder="1"/>
    <xf numFmtId="0" fontId="7" fillId="0" borderId="9" xfId="0" applyFont="1" applyBorder="1"/>
    <xf numFmtId="0" fontId="1" fillId="0" borderId="0" xfId="0" applyFont="1" applyBorder="1" applyAlignment="1">
      <alignment horizontal="right"/>
    </xf>
    <xf numFmtId="0" fontId="6" fillId="0" borderId="0" xfId="0" applyFont="1" applyBorder="1"/>
    <xf numFmtId="14" fontId="13" fillId="0" borderId="0" xfId="0" applyNumberFormat="1" applyFont="1" applyFill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vertical="center" wrapText="1"/>
    </xf>
    <xf numFmtId="0" fontId="7" fillId="0" borderId="0" xfId="0" applyFont="1" applyBorder="1"/>
    <xf numFmtId="9" fontId="2" fillId="0" borderId="0" xfId="0" quotePrefix="1" applyNumberFormat="1" applyFont="1" applyBorder="1" applyAlignment="1">
      <alignment horizontal="center" wrapText="1"/>
    </xf>
    <xf numFmtId="0" fontId="9" fillId="0" borderId="0" xfId="0" applyFont="1" applyBorder="1" applyAlignment="1">
      <alignment vertical="center" wrapText="1"/>
    </xf>
    <xf numFmtId="0" fontId="6" fillId="0" borderId="0" xfId="0" applyFont="1" applyFill="1" applyBorder="1" applyAlignment="1">
      <alignment horizontal="justify" vertical="center" wrapText="1"/>
    </xf>
    <xf numFmtId="0" fontId="13" fillId="0" borderId="6" xfId="0" applyFont="1" applyBorder="1"/>
    <xf numFmtId="0" fontId="2" fillId="0" borderId="23" xfId="0" applyFont="1" applyBorder="1" applyAlignment="1">
      <alignment wrapText="1"/>
    </xf>
    <xf numFmtId="8" fontId="2" fillId="0" borderId="24" xfId="0" applyNumberFormat="1" applyFont="1" applyBorder="1" applyAlignment="1">
      <alignment horizontal="center" wrapText="1"/>
    </xf>
    <xf numFmtId="0" fontId="2" fillId="0" borderId="9" xfId="0" applyFont="1" applyFill="1" applyBorder="1" applyAlignment="1">
      <alignment wrapText="1"/>
    </xf>
    <xf numFmtId="8" fontId="13" fillId="0" borderId="10" xfId="0" applyNumberFormat="1" applyFont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8" fontId="13" fillId="0" borderId="7" xfId="0" applyNumberFormat="1" applyFont="1" applyBorder="1" applyAlignment="1">
      <alignment horizontal="center"/>
    </xf>
    <xf numFmtId="0" fontId="18" fillId="0" borderId="9" xfId="0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top" wrapText="1"/>
    </xf>
    <xf numFmtId="8" fontId="13" fillId="0" borderId="9" xfId="0" applyNumberFormat="1" applyFont="1" applyBorder="1" applyAlignment="1">
      <alignment horizontal="center" vertical="top" wrapText="1"/>
    </xf>
    <xf numFmtId="0" fontId="15" fillId="0" borderId="9" xfId="0" applyFont="1" applyBorder="1" applyAlignment="1">
      <alignment vertical="center" wrapText="1"/>
    </xf>
    <xf numFmtId="0" fontId="4" fillId="0" borderId="0" xfId="0" applyFont="1" applyAlignment="1">
      <alignment horizontal="justify"/>
    </xf>
    <xf numFmtId="0" fontId="13" fillId="0" borderId="9" xfId="0" applyFont="1" applyBorder="1" applyAlignment="1">
      <alignment horizontal="left" wrapText="1"/>
    </xf>
    <xf numFmtId="0" fontId="20" fillId="0" borderId="0" xfId="0" applyFont="1" applyBorder="1"/>
    <xf numFmtId="0" fontId="21" fillId="0" borderId="0" xfId="0" applyFont="1" applyBorder="1"/>
    <xf numFmtId="0" fontId="22" fillId="0" borderId="9" xfId="0" applyFont="1" applyBorder="1" applyAlignment="1">
      <alignment horizontal="center" vertical="top" wrapText="1"/>
    </xf>
    <xf numFmtId="0" fontId="23" fillId="0" borderId="9" xfId="0" applyFont="1" applyBorder="1" applyAlignment="1">
      <alignment horizontal="justify" vertical="top" wrapText="1"/>
    </xf>
    <xf numFmtId="8" fontId="23" fillId="0" borderId="9" xfId="0" applyNumberFormat="1" applyFont="1" applyBorder="1"/>
    <xf numFmtId="8" fontId="23" fillId="0" borderId="9" xfId="0" applyNumberFormat="1" applyFont="1" applyFill="1" applyBorder="1"/>
    <xf numFmtId="0" fontId="20" fillId="0" borderId="0" xfId="0" applyFont="1" applyBorder="1" applyAlignment="1">
      <alignment horizontal="left" vertical="center" wrapText="1"/>
    </xf>
    <xf numFmtId="0" fontId="23" fillId="0" borderId="8" xfId="0" applyFont="1" applyBorder="1" applyAlignment="1">
      <alignment wrapText="1"/>
    </xf>
    <xf numFmtId="8" fontId="23" fillId="0" borderId="8" xfId="0" applyNumberFormat="1" applyFont="1" applyBorder="1" applyAlignment="1">
      <alignment horizontal="center" wrapText="1"/>
    </xf>
    <xf numFmtId="0" fontId="23" fillId="0" borderId="15" xfId="0" applyFont="1" applyBorder="1" applyAlignment="1">
      <alignment wrapText="1"/>
    </xf>
    <xf numFmtId="8" fontId="23" fillId="0" borderId="15" xfId="0" applyNumberFormat="1" applyFont="1" applyBorder="1" applyAlignment="1">
      <alignment horizontal="center" wrapText="1"/>
    </xf>
    <xf numFmtId="0" fontId="23" fillId="0" borderId="1" xfId="0" applyFont="1" applyBorder="1" applyAlignment="1">
      <alignment wrapText="1"/>
    </xf>
    <xf numFmtId="8" fontId="23" fillId="0" borderId="1" xfId="0" applyNumberFormat="1" applyFont="1" applyBorder="1" applyAlignment="1">
      <alignment horizontal="center" wrapText="1"/>
    </xf>
    <xf numFmtId="8" fontId="23" fillId="0" borderId="9" xfId="0" applyNumberFormat="1" applyFont="1" applyBorder="1" applyAlignment="1">
      <alignment horizontal="center" wrapText="1"/>
    </xf>
    <xf numFmtId="0" fontId="23" fillId="0" borderId="9" xfId="0" applyFont="1" applyBorder="1" applyAlignment="1">
      <alignment horizontal="center" vertical="top" wrapText="1"/>
    </xf>
    <xf numFmtId="8" fontId="23" fillId="0" borderId="9" xfId="0" applyNumberFormat="1" applyFont="1" applyBorder="1" applyAlignment="1">
      <alignment horizontal="center" vertical="top" wrapText="1"/>
    </xf>
    <xf numFmtId="0" fontId="23" fillId="0" borderId="9" xfId="0" applyFont="1" applyBorder="1" applyAlignment="1">
      <alignment horizontal="left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4" fillId="0" borderId="21" xfId="0" applyFont="1" applyBorder="1" applyAlignment="1">
      <alignment horizontal="center" vertical="center" wrapText="1"/>
    </xf>
    <xf numFmtId="8" fontId="13" fillId="0" borderId="9" xfId="0" applyNumberFormat="1" applyFont="1" applyBorder="1" applyAlignment="1">
      <alignment horizontal="center" vertical="center" wrapText="1"/>
    </xf>
    <xf numFmtId="0" fontId="24" fillId="0" borderId="9" xfId="0" applyFont="1" applyBorder="1" applyAlignment="1">
      <alignment vertical="center" wrapText="1"/>
    </xf>
    <xf numFmtId="0" fontId="25" fillId="0" borderId="0" xfId="0" applyFont="1" applyBorder="1"/>
    <xf numFmtId="0" fontId="23" fillId="0" borderId="25" xfId="0" applyFont="1" applyBorder="1" applyAlignment="1">
      <alignment wrapText="1"/>
    </xf>
    <xf numFmtId="8" fontId="23" fillId="0" borderId="25" xfId="0" applyNumberFormat="1" applyFont="1" applyBorder="1" applyAlignment="1">
      <alignment horizontal="center" wrapText="1"/>
    </xf>
    <xf numFmtId="0" fontId="23" fillId="0" borderId="16" xfId="0" applyFont="1" applyBorder="1" applyAlignment="1">
      <alignment horizontal="left" vertical="center" wrapText="1"/>
    </xf>
    <xf numFmtId="8" fontId="23" fillId="0" borderId="16" xfId="0" applyNumberFormat="1" applyFont="1" applyBorder="1" applyAlignment="1">
      <alignment horizontal="center" vertical="center" wrapText="1"/>
    </xf>
    <xf numFmtId="0" fontId="23" fillId="0" borderId="9" xfId="0" applyFont="1" applyBorder="1" applyAlignment="1">
      <alignment wrapText="1"/>
    </xf>
    <xf numFmtId="0" fontId="23" fillId="0" borderId="16" xfId="0" applyFont="1" applyBorder="1" applyAlignment="1">
      <alignment vertical="center" wrapText="1"/>
    </xf>
    <xf numFmtId="8" fontId="23" fillId="0" borderId="9" xfId="0" applyNumberFormat="1" applyFont="1" applyBorder="1" applyAlignment="1">
      <alignment horizontal="center"/>
    </xf>
    <xf numFmtId="0" fontId="23" fillId="0" borderId="9" xfId="0" applyFont="1" applyFill="1" applyBorder="1" applyAlignment="1">
      <alignment wrapText="1"/>
    </xf>
    <xf numFmtId="0" fontId="23" fillId="0" borderId="9" xfId="0" applyFont="1" applyBorder="1" applyAlignment="1">
      <alignment vertical="center" wrapText="1"/>
    </xf>
    <xf numFmtId="8" fontId="23" fillId="0" borderId="9" xfId="0" applyNumberFormat="1" applyFont="1" applyBorder="1" applyAlignment="1">
      <alignment horizontal="center" vertical="center"/>
    </xf>
    <xf numFmtId="0" fontId="22" fillId="0" borderId="0" xfId="0" applyFont="1" applyBorder="1"/>
    <xf numFmtId="0" fontId="23" fillId="0" borderId="0" xfId="0" applyFont="1" applyBorder="1"/>
    <xf numFmtId="0" fontId="23" fillId="0" borderId="9" xfId="0" applyFont="1" applyBorder="1"/>
    <xf numFmtId="6" fontId="23" fillId="0" borderId="9" xfId="0" applyNumberFormat="1" applyFont="1" applyBorder="1"/>
    <xf numFmtId="0" fontId="23" fillId="0" borderId="9" xfId="0" applyFont="1" applyFill="1" applyBorder="1"/>
    <xf numFmtId="6" fontId="23" fillId="0" borderId="9" xfId="0" applyNumberFormat="1" applyFont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24" fillId="0" borderId="9" xfId="0" applyFont="1" applyBorder="1"/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6" fillId="0" borderId="0" xfId="0" applyFont="1" applyBorder="1" applyAlignment="1">
      <alignment wrapText="1"/>
    </xf>
    <xf numFmtId="8" fontId="26" fillId="0" borderId="0" xfId="0" applyNumberFormat="1" applyFont="1" applyBorder="1" applyAlignment="1">
      <alignment horizontal="center" wrapText="1"/>
    </xf>
    <xf numFmtId="0" fontId="20" fillId="0" borderId="12" xfId="0" applyFont="1" applyBorder="1" applyAlignment="1">
      <alignment vertical="center"/>
    </xf>
    <xf numFmtId="0" fontId="24" fillId="0" borderId="9" xfId="0" applyFont="1" applyBorder="1" applyAlignment="1">
      <alignment horizontal="center" vertical="center" wrapText="1"/>
    </xf>
    <xf numFmtId="0" fontId="23" fillId="0" borderId="9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4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wrapText="1"/>
    </xf>
    <xf numFmtId="0" fontId="24" fillId="0" borderId="3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8" fontId="2" fillId="0" borderId="23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justify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wrapText="1" indent="2"/>
    </xf>
    <xf numFmtId="0" fontId="11" fillId="0" borderId="9" xfId="0" applyFont="1" applyBorder="1" applyAlignment="1">
      <alignment horizontal="center" vertical="center" wrapText="1"/>
    </xf>
    <xf numFmtId="9" fontId="2" fillId="0" borderId="9" xfId="0" quotePrefix="1" applyNumberFormat="1" applyFont="1" applyBorder="1" applyAlignment="1">
      <alignment horizontal="center" wrapText="1"/>
    </xf>
    <xf numFmtId="8" fontId="11" fillId="0" borderId="9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vertical="center" wrapText="1"/>
    </xf>
    <xf numFmtId="0" fontId="13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 wrapText="1"/>
    </xf>
    <xf numFmtId="6" fontId="23" fillId="0" borderId="9" xfId="0" applyNumberFormat="1" applyFont="1" applyBorder="1" applyAlignment="1">
      <alignment horizontal="center"/>
    </xf>
    <xf numFmtId="8" fontId="25" fillId="0" borderId="9" xfId="0" applyNumberFormat="1" applyFont="1" applyBorder="1" applyAlignment="1">
      <alignment horizontal="center"/>
    </xf>
    <xf numFmtId="0" fontId="22" fillId="0" borderId="9" xfId="0" applyFont="1" applyBorder="1"/>
    <xf numFmtId="0" fontId="23" fillId="0" borderId="24" xfId="0" applyFont="1" applyFill="1" applyBorder="1"/>
    <xf numFmtId="8" fontId="23" fillId="0" borderId="24" xfId="0" applyNumberFormat="1" applyFont="1" applyBorder="1" applyAlignment="1">
      <alignment horizontal="center"/>
    </xf>
    <xf numFmtId="0" fontId="22" fillId="0" borderId="17" xfId="0" applyFont="1" applyBorder="1" applyAlignment="1"/>
    <xf numFmtId="0" fontId="23" fillId="0" borderId="18" xfId="0" applyFont="1" applyBorder="1" applyAlignment="1"/>
    <xf numFmtId="0" fontId="23" fillId="0" borderId="2" xfId="0" applyFont="1" applyFill="1" applyBorder="1"/>
    <xf numFmtId="0" fontId="23" fillId="0" borderId="5" xfId="0" applyFont="1" applyBorder="1"/>
    <xf numFmtId="0" fontId="22" fillId="0" borderId="17" xfId="0" applyFont="1" applyFill="1" applyBorder="1"/>
    <xf numFmtId="0" fontId="23" fillId="0" borderId="18" xfId="0" applyFont="1" applyBorder="1"/>
    <xf numFmtId="0" fontId="23" fillId="0" borderId="6" xfId="0" applyFont="1" applyFill="1" applyBorder="1"/>
    <xf numFmtId="0" fontId="23" fillId="0" borderId="7" xfId="0" applyFont="1" applyBorder="1"/>
    <xf numFmtId="8" fontId="23" fillId="0" borderId="9" xfId="0" applyNumberFormat="1" applyFont="1" applyBorder="1" applyAlignment="1">
      <alignment horizontal="center" vertical="center" wrapText="1"/>
    </xf>
    <xf numFmtId="9" fontId="23" fillId="0" borderId="9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/>
    </xf>
    <xf numFmtId="0" fontId="25" fillId="0" borderId="19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8" fontId="25" fillId="0" borderId="9" xfId="0" applyNumberFormat="1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3" fillId="0" borderId="13" xfId="0" applyFont="1" applyBorder="1" applyAlignment="1">
      <alignment wrapText="1"/>
    </xf>
    <xf numFmtId="8" fontId="23" fillId="0" borderId="14" xfId="0" applyNumberFormat="1" applyFont="1" applyBorder="1" applyAlignment="1">
      <alignment horizontal="center" wrapText="1"/>
    </xf>
    <xf numFmtId="0" fontId="25" fillId="0" borderId="0" xfId="0" applyFont="1"/>
    <xf numFmtId="0" fontId="20" fillId="0" borderId="0" xfId="0" applyFont="1" applyAlignment="1">
      <alignment horizontal="justify"/>
    </xf>
    <xf numFmtId="0" fontId="13" fillId="0" borderId="24" xfId="0" applyFont="1" applyBorder="1" applyAlignment="1">
      <alignment vertical="center" wrapText="1"/>
    </xf>
    <xf numFmtId="8" fontId="13" fillId="0" borderId="9" xfId="0" applyNumberFormat="1" applyFont="1" applyBorder="1" applyAlignment="1">
      <alignment horizontal="left" vertical="center" wrapText="1"/>
    </xf>
    <xf numFmtId="0" fontId="24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8" fontId="11" fillId="0" borderId="9" xfId="0" applyNumberFormat="1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justify" vertical="top" wrapText="1"/>
    </xf>
    <xf numFmtId="0" fontId="11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8" fontId="23" fillId="0" borderId="9" xfId="0" applyNumberFormat="1" applyFont="1" applyBorder="1" applyAlignment="1">
      <alignment horizontal="justify" vertical="top" wrapText="1"/>
    </xf>
    <xf numFmtId="0" fontId="13" fillId="0" borderId="9" xfId="0" applyFont="1" applyBorder="1"/>
    <xf numFmtId="0" fontId="13" fillId="0" borderId="9" xfId="0" applyFont="1" applyBorder="1" applyAlignment="1">
      <alignment horizontal="center"/>
    </xf>
    <xf numFmtId="0" fontId="13" fillId="0" borderId="9" xfId="0" applyFont="1" applyBorder="1" applyAlignment="1">
      <alignment horizontal="left" wrapText="1"/>
    </xf>
    <xf numFmtId="0" fontId="23" fillId="0" borderId="9" xfId="0" applyFont="1" applyBorder="1" applyAlignment="1">
      <alignment horizontal="left" wrapText="1"/>
    </xf>
    <xf numFmtId="0" fontId="3" fillId="0" borderId="0" xfId="0" applyFont="1" applyAlignment="1">
      <alignment wrapText="1"/>
    </xf>
    <xf numFmtId="0" fontId="11" fillId="0" borderId="1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6" fillId="2" borderId="0" xfId="0" applyFont="1" applyFill="1" applyBorder="1" applyAlignment="1">
      <alignment horizontal="justify" vertical="center" wrapText="1"/>
    </xf>
    <xf numFmtId="0" fontId="2" fillId="0" borderId="0" xfId="0" applyFont="1" applyAlignment="1">
      <alignment wrapText="1"/>
    </xf>
    <xf numFmtId="0" fontId="9" fillId="0" borderId="0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left" wrapText="1"/>
    </xf>
    <xf numFmtId="0" fontId="13" fillId="0" borderId="9" xfId="0" applyFont="1" applyFill="1" applyBorder="1" applyAlignment="1">
      <alignment horizontal="left" wrapText="1"/>
    </xf>
    <xf numFmtId="0" fontId="17" fillId="0" borderId="9" xfId="0" applyFont="1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20" fillId="0" borderId="9" xfId="0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23" fillId="0" borderId="17" xfId="0" applyFont="1" applyBorder="1" applyAlignment="1">
      <alignment horizontal="left" vertical="center" wrapText="1"/>
    </xf>
    <xf numFmtId="0" fontId="23" fillId="0" borderId="22" xfId="0" applyFont="1" applyBorder="1" applyAlignment="1">
      <alignment horizontal="left" vertical="center" wrapText="1"/>
    </xf>
    <xf numFmtId="0" fontId="23" fillId="0" borderId="18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left" vertical="center" wrapText="1"/>
    </xf>
    <xf numFmtId="0" fontId="23" fillId="0" borderId="12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justify" vertical="top" wrapText="1"/>
    </xf>
    <xf numFmtId="8" fontId="23" fillId="0" borderId="9" xfId="0" applyNumberFormat="1" applyFont="1" applyBorder="1" applyAlignment="1">
      <alignment horizontal="center" vertical="center" wrapText="1"/>
    </xf>
    <xf numFmtId="0" fontId="20" fillId="0" borderId="0" xfId="0" applyFont="1" applyAlignment="1"/>
    <xf numFmtId="0" fontId="2" fillId="0" borderId="19" xfId="0" applyFont="1" applyBorder="1" applyAlignment="1">
      <alignment horizontal="left" wrapText="1"/>
    </xf>
    <xf numFmtId="0" fontId="2" fillId="0" borderId="20" xfId="0" applyFont="1" applyBorder="1" applyAlignment="1">
      <alignment horizontal="left" wrapText="1"/>
    </xf>
    <xf numFmtId="0" fontId="2" fillId="0" borderId="19" xfId="0" applyFont="1" applyBorder="1" applyAlignment="1">
      <alignment wrapText="1"/>
    </xf>
    <xf numFmtId="0" fontId="2" fillId="0" borderId="20" xfId="0" applyFont="1" applyBorder="1" applyAlignment="1">
      <alignment wrapText="1"/>
    </xf>
    <xf numFmtId="0" fontId="2" fillId="0" borderId="17" xfId="0" applyFont="1" applyBorder="1" applyAlignment="1">
      <alignment horizontal="justify" vertical="center" wrapText="1"/>
    </xf>
    <xf numFmtId="0" fontId="2" fillId="0" borderId="18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1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24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11" fillId="0" borderId="19" xfId="0" applyFont="1" applyBorder="1" applyAlignment="1">
      <alignment horizontal="left" vertical="top" wrapText="1"/>
    </xf>
    <xf numFmtId="0" fontId="11" fillId="0" borderId="20" xfId="0" applyFont="1" applyBorder="1" applyAlignment="1">
      <alignment horizontal="left" vertical="top" wrapText="1"/>
    </xf>
    <xf numFmtId="0" fontId="23" fillId="0" borderId="9" xfId="0" applyFont="1" applyBorder="1" applyAlignment="1">
      <alignment horizontal="left" vertical="top" wrapText="1"/>
    </xf>
    <xf numFmtId="8" fontId="23" fillId="0" borderId="9" xfId="0" applyNumberFormat="1" applyFont="1" applyBorder="1" applyAlignment="1">
      <alignment horizontal="left" vertical="center" wrapText="1"/>
    </xf>
    <xf numFmtId="0" fontId="24" fillId="0" borderId="9" xfId="0" applyFont="1" applyBorder="1" applyAlignment="1">
      <alignment horizontal="center"/>
    </xf>
    <xf numFmtId="0" fontId="23" fillId="0" borderId="19" xfId="0" applyFont="1" applyFill="1" applyBorder="1" applyAlignment="1">
      <alignment wrapText="1"/>
    </xf>
    <xf numFmtId="0" fontId="23" fillId="0" borderId="20" xfId="0" applyFont="1" applyFill="1" applyBorder="1" applyAlignment="1">
      <alignment wrapText="1"/>
    </xf>
    <xf numFmtId="0" fontId="23" fillId="0" borderId="9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1" fillId="0" borderId="20" xfId="0" applyFont="1" applyBorder="1" applyAlignment="1"/>
    <xf numFmtId="8" fontId="23" fillId="0" borderId="9" xfId="0" applyNumberFormat="1" applyFont="1" applyBorder="1" applyAlignment="1">
      <alignment horizontal="left" vertical="top" wrapText="1"/>
    </xf>
    <xf numFmtId="0" fontId="24" fillId="0" borderId="9" xfId="0" applyFont="1" applyBorder="1" applyAlignment="1">
      <alignment horizontal="left" vertical="center" wrapText="1"/>
    </xf>
    <xf numFmtId="0" fontId="23" fillId="0" borderId="24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wrapText="1"/>
    </xf>
    <xf numFmtId="0" fontId="22" fillId="0" borderId="0" xfId="0" applyFont="1" applyFill="1" applyBorder="1" applyAlignment="1">
      <alignment horizontal="left" wrapText="1"/>
    </xf>
    <xf numFmtId="0" fontId="23" fillId="0" borderId="19" xfId="0" applyFont="1" applyFill="1" applyBorder="1" applyAlignment="1">
      <alignment horizontal="left"/>
    </xf>
    <xf numFmtId="0" fontId="23" fillId="0" borderId="20" xfId="0" applyFont="1" applyFill="1" applyBorder="1" applyAlignment="1">
      <alignment horizontal="left"/>
    </xf>
    <xf numFmtId="0" fontId="24" fillId="0" borderId="19" xfId="0" applyFont="1" applyBorder="1" applyAlignment="1">
      <alignment horizontal="left" vertical="top" wrapText="1"/>
    </xf>
    <xf numFmtId="0" fontId="24" fillId="0" borderId="20" xfId="0" applyFont="1" applyBorder="1" applyAlignment="1">
      <alignment horizontal="left" vertical="top" wrapText="1"/>
    </xf>
    <xf numFmtId="0" fontId="23" fillId="0" borderId="19" xfId="0" applyFont="1" applyBorder="1" applyAlignment="1">
      <alignment wrapText="1"/>
    </xf>
    <xf numFmtId="0" fontId="23" fillId="0" borderId="20" xfId="0" applyFont="1" applyBorder="1" applyAlignment="1">
      <alignment wrapText="1"/>
    </xf>
    <xf numFmtId="0" fontId="22" fillId="0" borderId="9" xfId="0" applyFont="1" applyBorder="1" applyAlignment="1">
      <alignment horizontal="center"/>
    </xf>
    <xf numFmtId="0" fontId="23" fillId="0" borderId="19" xfId="0" applyFont="1" applyBorder="1" applyAlignment="1">
      <alignment horizontal="left" wrapText="1"/>
    </xf>
    <xf numFmtId="0" fontId="23" fillId="0" borderId="20" xfId="0" applyFont="1" applyBorder="1" applyAlignment="1">
      <alignment horizontal="left" wrapText="1"/>
    </xf>
    <xf numFmtId="0" fontId="20" fillId="0" borderId="12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justify" vertical="center" wrapText="1"/>
    </xf>
    <xf numFmtId="0" fontId="11" fillId="0" borderId="26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wrapText="1"/>
    </xf>
    <xf numFmtId="0" fontId="9" fillId="0" borderId="12" xfId="0" applyFont="1" applyFill="1" applyBorder="1" applyAlignment="1">
      <alignment horizontal="left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left" wrapText="1"/>
    </xf>
    <xf numFmtId="0" fontId="23" fillId="0" borderId="9" xfId="0" applyFont="1" applyFill="1" applyBorder="1" applyAlignment="1">
      <alignment horizontal="left" wrapText="1"/>
    </xf>
    <xf numFmtId="0" fontId="21" fillId="0" borderId="9" xfId="0" applyFont="1" applyBorder="1" applyAlignment="1">
      <alignment horizontal="justify" vertical="top" wrapText="1"/>
    </xf>
    <xf numFmtId="8" fontId="21" fillId="0" borderId="9" xfId="0" applyNumberFormat="1" applyFont="1" applyBorder="1" applyAlignment="1">
      <alignment horizontal="right" vertical="top" wrapText="1"/>
    </xf>
    <xf numFmtId="0" fontId="21" fillId="0" borderId="9" xfId="0" applyFont="1" applyBorder="1" applyAlignment="1">
      <alignment horizontal="left" wrapText="1"/>
    </xf>
    <xf numFmtId="0" fontId="20" fillId="0" borderId="9" xfId="0" applyFont="1" applyBorder="1" applyAlignment="1">
      <alignment horizontal="justify" vertical="center"/>
    </xf>
    <xf numFmtId="0" fontId="25" fillId="0" borderId="9" xfId="0" applyFont="1" applyBorder="1" applyAlignment="1">
      <alignment vertical="center"/>
    </xf>
    <xf numFmtId="0" fontId="20" fillId="0" borderId="0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000066"/>
      <color rgb="FF003399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8"/>
  <sheetViews>
    <sheetView tabSelected="1" view="pageBreakPreview" zoomScale="150" zoomScaleNormal="100" zoomScaleSheetLayoutView="150" workbookViewId="0">
      <selection activeCell="B8" sqref="B8"/>
    </sheetView>
  </sheetViews>
  <sheetFormatPr baseColWidth="10" defaultRowHeight="12.75" x14ac:dyDescent="0.2"/>
  <cols>
    <col min="2" max="2" width="75.140625" bestFit="1" customWidth="1"/>
    <col min="3" max="3" width="12.42578125" customWidth="1"/>
  </cols>
  <sheetData>
    <row r="1" spans="2:3" x14ac:dyDescent="0.2">
      <c r="B1" s="62" t="s">
        <v>159</v>
      </c>
      <c r="C1" s="64">
        <v>42751</v>
      </c>
    </row>
    <row r="2" spans="2:3" ht="15" x14ac:dyDescent="0.25">
      <c r="B2" s="58" t="s">
        <v>144</v>
      </c>
    </row>
    <row r="3" spans="2:3" x14ac:dyDescent="0.2">
      <c r="B3" s="59" t="s">
        <v>145</v>
      </c>
    </row>
    <row r="4" spans="2:3" x14ac:dyDescent="0.2">
      <c r="B4" s="59" t="s">
        <v>146</v>
      </c>
    </row>
    <row r="5" spans="2:3" x14ac:dyDescent="0.2">
      <c r="B5" s="59" t="s">
        <v>147</v>
      </c>
    </row>
    <row r="6" spans="2:3" x14ac:dyDescent="0.2">
      <c r="B6" s="59" t="s">
        <v>121</v>
      </c>
    </row>
    <row r="7" spans="2:3" x14ac:dyDescent="0.2">
      <c r="B7" s="59" t="s">
        <v>148</v>
      </c>
    </row>
    <row r="8" spans="2:3" x14ac:dyDescent="0.2">
      <c r="B8" s="59" t="s">
        <v>193</v>
      </c>
    </row>
    <row r="9" spans="2:3" x14ac:dyDescent="0.2">
      <c r="B9" s="59" t="s">
        <v>149</v>
      </c>
    </row>
    <row r="10" spans="2:3" x14ac:dyDescent="0.2">
      <c r="B10" s="59" t="s">
        <v>150</v>
      </c>
    </row>
    <row r="11" spans="2:3" x14ac:dyDescent="0.2">
      <c r="B11" s="59" t="s">
        <v>151</v>
      </c>
    </row>
    <row r="12" spans="2:3" x14ac:dyDescent="0.2">
      <c r="B12" s="59" t="s">
        <v>152</v>
      </c>
    </row>
    <row r="13" spans="2:3" x14ac:dyDescent="0.2">
      <c r="B13" s="59" t="s">
        <v>153</v>
      </c>
    </row>
    <row r="14" spans="2:3" x14ac:dyDescent="0.2">
      <c r="B14" s="59" t="s">
        <v>154</v>
      </c>
    </row>
    <row r="15" spans="2:3" x14ac:dyDescent="0.2">
      <c r="B15" s="59" t="s">
        <v>155</v>
      </c>
    </row>
    <row r="16" spans="2:3" x14ac:dyDescent="0.2">
      <c r="B16" s="59" t="s">
        <v>156</v>
      </c>
    </row>
    <row r="17" spans="2:2" x14ac:dyDescent="0.2">
      <c r="B17" s="59" t="s">
        <v>157</v>
      </c>
    </row>
    <row r="18" spans="2:2" x14ac:dyDescent="0.2">
      <c r="B18" s="59" t="s">
        <v>158</v>
      </c>
    </row>
  </sheetData>
  <hyperlinks>
    <hyperlink ref="B3" location="'Anal. gases TARIFAS'!A1" display="ANALIZADORES DE GASES DE ESCAPE"/>
    <hyperlink ref="B4" location="'Camiones cisterna TARIFAS'!A1" display="SISTEMAS DE MEDIDA EN CAMIONES CISTERNA"/>
    <hyperlink ref="B5" location="'Cinemómetros TARIFAS'!A1" display="CINEMÓMETROS"/>
    <hyperlink ref="B7" location="'Etilómetros TARIFAS'!A1" display="ETILÓMETROS"/>
    <hyperlink ref="B6" location="'Energía Eléctrica'!A1" display="CONTADORES DE ENERGÍA ELÉCTRICA"/>
    <hyperlink ref="B9" location="'Manómetros TARIFAS'!A1" display="MANÓMETROS"/>
    <hyperlink ref="B10" location="'Opacímetros TARIFAS'!A1" display="OPACÍMETROS"/>
    <hyperlink ref="B11" location="'Pesaje Automático (IPFA)'!A1" display="INSTRUMENTOS DE PESAJE DE FUNCIONAMIENTO AUTOMÁTICO"/>
    <hyperlink ref="B12" location="'Pesaje No Automático TARIFAS'!A1" display="INSTRUMENTOS DE PESAJE DE FUNCIONAMIENTO NO AUTOMÁTICO"/>
    <hyperlink ref="B13" location="'Refractometros TARIFAS '!A1" display="REFRACTÓMETROS"/>
    <hyperlink ref="B14" location="'Registrador temperatura TARIFAS'!A1" display="REGISTRADORES DE TEMPERATURA Y TERMÓMETROS"/>
    <hyperlink ref="B15" location="'Sonómetros TARIFAS'!A1" display="SONÓMETROS"/>
    <hyperlink ref="B16" location="'Surtidores sust sin uso combus '!A1" display="SURTIDORES DE SUSTANCIAS NO DESTINADAS A SU USO COMO COMBUSTIBLE"/>
    <hyperlink ref="B17" location="'Surtidores Combustible TARIFAS'!A1" display="SURTIDORES DE COMBUSTIBLE"/>
    <hyperlink ref="B18" location="'Taxímetros TARIFAS'!A1" display="TAXÍMETROS"/>
    <hyperlink ref="B8" location="'Contadores de AGUA fría A y B'!Área_de_impresión" display="CONTADORES DE AGUA ITC/279/2008"/>
  </hyperlinks>
  <pageMargins left="0.7" right="0.7" top="0.75" bottom="0.75" header="0.3" footer="0.3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view="pageBreakPreview" zoomScaleNormal="100" zoomScaleSheetLayoutView="100" workbookViewId="0">
      <selection activeCell="B21" sqref="B21"/>
    </sheetView>
  </sheetViews>
  <sheetFormatPr baseColWidth="10" defaultRowHeight="12.75" x14ac:dyDescent="0.2"/>
  <cols>
    <col min="1" max="1" width="11.42578125" style="6"/>
    <col min="2" max="3" width="30.7109375" style="6" customWidth="1"/>
    <col min="4" max="16384" width="11.42578125" style="6"/>
  </cols>
  <sheetData>
    <row r="1" spans="1:11" x14ac:dyDescent="0.2">
      <c r="A1" s="8"/>
      <c r="E1" s="8"/>
      <c r="F1" s="8"/>
      <c r="G1" s="8"/>
      <c r="H1" s="8"/>
      <c r="I1" s="8"/>
      <c r="J1" s="8"/>
      <c r="K1" s="8"/>
    </row>
    <row r="2" spans="1:11" s="19" customFormat="1" ht="12.75" customHeight="1" x14ac:dyDescent="0.2">
      <c r="A2" s="9"/>
      <c r="B2" s="236" t="s">
        <v>160</v>
      </c>
      <c r="C2" s="236"/>
      <c r="E2" s="9"/>
      <c r="F2" s="9"/>
      <c r="G2" s="9"/>
      <c r="H2" s="9"/>
      <c r="I2" s="9"/>
      <c r="J2" s="9"/>
      <c r="K2" s="9"/>
    </row>
    <row r="3" spans="1:11" x14ac:dyDescent="0.2">
      <c r="A3" s="8"/>
      <c r="B3" s="236"/>
      <c r="C3" s="236"/>
      <c r="E3" s="8"/>
      <c r="F3" s="8"/>
      <c r="G3" s="8"/>
      <c r="H3" s="8"/>
      <c r="I3" s="8"/>
      <c r="J3" s="8"/>
      <c r="K3" s="8"/>
    </row>
    <row r="4" spans="1:11" x14ac:dyDescent="0.2">
      <c r="A4" s="8"/>
      <c r="B4" s="236"/>
      <c r="C4" s="236"/>
      <c r="E4" s="8"/>
      <c r="F4" s="8"/>
      <c r="G4" s="8"/>
      <c r="H4" s="8"/>
      <c r="I4" s="8"/>
      <c r="J4" s="8"/>
      <c r="K4" s="8"/>
    </row>
    <row r="5" spans="1:11" x14ac:dyDescent="0.2">
      <c r="A5" s="8"/>
      <c r="B5" s="60" t="s">
        <v>159</v>
      </c>
      <c r="C5" s="53">
        <f>+ÍNDICE!C1</f>
        <v>42751</v>
      </c>
      <c r="E5" s="8"/>
      <c r="F5" s="8"/>
      <c r="G5" s="8"/>
      <c r="H5" s="8"/>
      <c r="I5" s="8"/>
      <c r="J5" s="8"/>
      <c r="K5" s="8"/>
    </row>
    <row r="6" spans="1:11" x14ac:dyDescent="0.2">
      <c r="A6" s="8"/>
      <c r="B6" s="60"/>
      <c r="C6" s="53"/>
      <c r="E6" s="8"/>
      <c r="F6" s="8"/>
      <c r="G6" s="8"/>
      <c r="H6" s="8"/>
      <c r="I6" s="8"/>
      <c r="J6" s="8"/>
      <c r="K6" s="8"/>
    </row>
    <row r="7" spans="1:11" x14ac:dyDescent="0.2">
      <c r="B7" s="200" t="s">
        <v>22</v>
      </c>
      <c r="C7" s="200"/>
    </row>
    <row r="8" spans="1:11" x14ac:dyDescent="0.2">
      <c r="B8" s="106" t="s">
        <v>348</v>
      </c>
      <c r="C8" s="106" t="s">
        <v>349</v>
      </c>
    </row>
    <row r="9" spans="1:11" ht="21.75" x14ac:dyDescent="0.2">
      <c r="B9" s="94" t="s">
        <v>362</v>
      </c>
      <c r="C9" s="95">
        <v>910</v>
      </c>
    </row>
    <row r="10" spans="1:11" ht="21.75" x14ac:dyDescent="0.2">
      <c r="B10" s="94" t="s">
        <v>363</v>
      </c>
      <c r="C10" s="95">
        <v>1580</v>
      </c>
    </row>
    <row r="11" spans="1:11" ht="21.75" x14ac:dyDescent="0.2">
      <c r="B11" s="94" t="s">
        <v>364</v>
      </c>
      <c r="C11" s="95">
        <v>1936</v>
      </c>
    </row>
    <row r="12" spans="1:11" ht="21.75" x14ac:dyDescent="0.2">
      <c r="B12" s="94" t="s">
        <v>365</v>
      </c>
      <c r="C12" s="95">
        <v>3350</v>
      </c>
    </row>
    <row r="13" spans="1:11" x14ac:dyDescent="0.2">
      <c r="B13" s="223" t="s">
        <v>343</v>
      </c>
      <c r="C13" s="224"/>
    </row>
    <row r="14" spans="1:11" ht="31.5" customHeight="1" x14ac:dyDescent="0.2">
      <c r="B14" s="225" t="s">
        <v>344</v>
      </c>
      <c r="C14" s="226"/>
    </row>
    <row r="15" spans="1:11" ht="42.75" customHeight="1" x14ac:dyDescent="0.2">
      <c r="B15" s="225" t="s">
        <v>345</v>
      </c>
      <c r="C15" s="226"/>
    </row>
    <row r="16" spans="1:11" ht="33.75" customHeight="1" x14ac:dyDescent="0.2">
      <c r="B16" s="225" t="s">
        <v>346</v>
      </c>
      <c r="C16" s="226"/>
    </row>
    <row r="17" spans="2:3" x14ac:dyDescent="0.2">
      <c r="B17" s="109"/>
      <c r="C17" s="109"/>
    </row>
    <row r="18" spans="2:3" x14ac:dyDescent="0.2">
      <c r="B18" s="109"/>
      <c r="C18" s="109"/>
    </row>
    <row r="19" spans="2:3" ht="32.25" customHeight="1" x14ac:dyDescent="0.2">
      <c r="B19" s="219" t="s">
        <v>267</v>
      </c>
      <c r="C19" s="219"/>
    </row>
    <row r="20" spans="2:3" x14ac:dyDescent="0.2">
      <c r="B20" s="237" t="s">
        <v>26</v>
      </c>
      <c r="C20" s="237"/>
    </row>
    <row r="21" spans="2:3" ht="21.75" x14ac:dyDescent="0.2">
      <c r="B21" s="110" t="s">
        <v>270</v>
      </c>
      <c r="C21" s="111">
        <v>187.78</v>
      </c>
    </row>
    <row r="22" spans="2:3" ht="32.25" x14ac:dyDescent="0.2">
      <c r="B22" s="94" t="s">
        <v>271</v>
      </c>
      <c r="C22" s="95">
        <v>360.33</v>
      </c>
    </row>
    <row r="23" spans="2:3" ht="21.75" x14ac:dyDescent="0.2">
      <c r="B23" s="94" t="s">
        <v>272</v>
      </c>
      <c r="C23" s="95">
        <v>152.25</v>
      </c>
    </row>
    <row r="24" spans="2:3" ht="32.25" x14ac:dyDescent="0.2">
      <c r="B24" s="94" t="s">
        <v>273</v>
      </c>
      <c r="C24" s="95">
        <v>289.27999999999997</v>
      </c>
    </row>
  </sheetData>
  <mergeCells count="8">
    <mergeCell ref="B2:C4"/>
    <mergeCell ref="B7:C7"/>
    <mergeCell ref="B19:C19"/>
    <mergeCell ref="B20:C20"/>
    <mergeCell ref="B13:C13"/>
    <mergeCell ref="B14:C14"/>
    <mergeCell ref="B15:C15"/>
    <mergeCell ref="B16:C16"/>
  </mergeCells>
  <pageMargins left="0.75" right="0.75" top="0.65" bottom="0.68" header="0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43"/>
  <sheetViews>
    <sheetView view="pageBreakPreview" topLeftCell="A133" zoomScaleNormal="100" zoomScaleSheetLayoutView="100" workbookViewId="0">
      <selection activeCell="C141" sqref="C141"/>
    </sheetView>
  </sheetViews>
  <sheetFormatPr baseColWidth="10" defaultRowHeight="12.75" x14ac:dyDescent="0.2"/>
  <cols>
    <col min="1" max="1" width="11.42578125" style="6"/>
    <col min="2" max="3" width="30.7109375" style="6" customWidth="1"/>
    <col min="4" max="16384" width="11.42578125" style="6"/>
  </cols>
  <sheetData>
    <row r="2" spans="1:11" x14ac:dyDescent="0.2">
      <c r="B2" s="198" t="s">
        <v>161</v>
      </c>
      <c r="C2" s="198"/>
    </row>
    <row r="3" spans="1:11" ht="12.75" customHeight="1" x14ac:dyDescent="0.2">
      <c r="A3" s="8"/>
      <c r="B3" s="198"/>
      <c r="C3" s="198"/>
      <c r="E3" s="8"/>
      <c r="F3" s="8"/>
      <c r="G3" s="8"/>
      <c r="H3" s="8"/>
      <c r="I3" s="8"/>
      <c r="J3" s="8"/>
      <c r="K3" s="8"/>
    </row>
    <row r="4" spans="1:11" x14ac:dyDescent="0.2">
      <c r="A4" s="8"/>
      <c r="B4" s="60" t="s">
        <v>159</v>
      </c>
      <c r="C4" s="53">
        <f>+ÍNDICE!C1</f>
        <v>42751</v>
      </c>
      <c r="E4" s="8"/>
      <c r="F4" s="8"/>
      <c r="G4" s="8"/>
      <c r="H4" s="8"/>
      <c r="I4" s="8"/>
      <c r="J4" s="8"/>
      <c r="K4" s="8"/>
    </row>
    <row r="5" spans="1:11" x14ac:dyDescent="0.2">
      <c r="A5" s="8"/>
      <c r="E5" s="8"/>
      <c r="F5" s="8"/>
      <c r="G5" s="8"/>
      <c r="H5" s="8"/>
      <c r="I5" s="8"/>
      <c r="J5" s="8"/>
      <c r="K5" s="8"/>
    </row>
    <row r="6" spans="1:11" s="7" customFormat="1" ht="24.95" customHeight="1" x14ac:dyDescent="0.2">
      <c r="B6" s="200" t="s">
        <v>3</v>
      </c>
      <c r="C6" s="200"/>
      <c r="D6" s="24"/>
      <c r="F6" s="8"/>
      <c r="G6" s="8"/>
    </row>
    <row r="7" spans="1:11" ht="24.95" customHeight="1" x14ac:dyDescent="0.2">
      <c r="A7" s="10"/>
      <c r="B7" s="20" t="s">
        <v>4</v>
      </c>
      <c r="C7" s="21" t="s">
        <v>5</v>
      </c>
      <c r="E7" s="10"/>
      <c r="F7" s="11"/>
      <c r="G7" s="8"/>
      <c r="H7" s="8"/>
      <c r="I7" s="8"/>
      <c r="J7" s="8"/>
      <c r="K7" s="8"/>
    </row>
    <row r="8" spans="1:11" x14ac:dyDescent="0.2">
      <c r="A8" s="8"/>
      <c r="B8" s="18" t="s">
        <v>6</v>
      </c>
      <c r="C8" s="25">
        <v>48</v>
      </c>
      <c r="E8" s="8"/>
      <c r="F8" s="8"/>
      <c r="G8" s="8"/>
      <c r="H8" s="8"/>
      <c r="I8" s="8"/>
      <c r="J8" s="8"/>
      <c r="K8" s="8"/>
    </row>
    <row r="9" spans="1:11" x14ac:dyDescent="0.2">
      <c r="A9" s="8"/>
      <c r="B9" s="18" t="s">
        <v>7</v>
      </c>
      <c r="C9" s="25">
        <v>54</v>
      </c>
      <c r="E9" s="8"/>
      <c r="F9" s="8"/>
      <c r="G9" s="8"/>
      <c r="H9" s="8"/>
      <c r="I9" s="8"/>
      <c r="J9" s="8"/>
      <c r="K9" s="8"/>
    </row>
    <row r="10" spans="1:11" x14ac:dyDescent="0.2">
      <c r="A10" s="8"/>
      <c r="B10" s="18" t="s">
        <v>8</v>
      </c>
      <c r="C10" s="25">
        <v>78</v>
      </c>
      <c r="E10" s="8"/>
      <c r="F10" s="8"/>
      <c r="G10" s="8"/>
      <c r="H10" s="8"/>
      <c r="I10" s="8"/>
      <c r="J10" s="8"/>
      <c r="K10" s="8"/>
    </row>
    <row r="11" spans="1:11" x14ac:dyDescent="0.2">
      <c r="A11" s="8"/>
      <c r="B11" s="18" t="s">
        <v>9</v>
      </c>
      <c r="C11" s="25">
        <v>96</v>
      </c>
      <c r="E11" s="8"/>
      <c r="F11" s="8"/>
      <c r="G11" s="8"/>
      <c r="H11" s="8"/>
      <c r="I11" s="8"/>
      <c r="J11" s="8"/>
      <c r="K11" s="8"/>
    </row>
    <row r="12" spans="1:11" x14ac:dyDescent="0.2">
      <c r="A12" s="8"/>
      <c r="B12" s="18" t="s">
        <v>10</v>
      </c>
      <c r="C12" s="25">
        <v>108</v>
      </c>
      <c r="E12" s="8"/>
      <c r="F12" s="8"/>
      <c r="G12" s="8"/>
      <c r="H12" s="8"/>
      <c r="I12" s="8"/>
      <c r="J12" s="8"/>
      <c r="K12" s="8"/>
    </row>
    <row r="13" spans="1:11" x14ac:dyDescent="0.2">
      <c r="A13" s="8"/>
      <c r="B13" s="18" t="s">
        <v>11</v>
      </c>
      <c r="C13" s="25">
        <v>132</v>
      </c>
      <c r="E13" s="8"/>
      <c r="F13" s="8"/>
      <c r="G13" s="8"/>
      <c r="H13" s="8"/>
      <c r="I13" s="8"/>
      <c r="J13" s="8"/>
      <c r="K13" s="8"/>
    </row>
    <row r="14" spans="1:11" x14ac:dyDescent="0.2">
      <c r="A14" s="8"/>
      <c r="B14" s="18" t="s">
        <v>12</v>
      </c>
      <c r="C14" s="25">
        <v>180</v>
      </c>
      <c r="E14" s="8"/>
      <c r="F14" s="8"/>
      <c r="G14" s="8"/>
      <c r="H14" s="8"/>
      <c r="I14" s="8"/>
      <c r="J14" s="8"/>
      <c r="K14" s="8"/>
    </row>
    <row r="15" spans="1:11" x14ac:dyDescent="0.2">
      <c r="A15" s="8"/>
      <c r="B15" s="18" t="s">
        <v>13</v>
      </c>
      <c r="C15" s="25">
        <v>258</v>
      </c>
      <c r="E15" s="8"/>
      <c r="F15" s="8"/>
      <c r="G15" s="8"/>
      <c r="H15" s="8"/>
      <c r="I15" s="8"/>
      <c r="J15" s="8"/>
      <c r="K15" s="8"/>
    </row>
    <row r="16" spans="1:11" x14ac:dyDescent="0.2">
      <c r="A16" s="8"/>
      <c r="B16" s="18" t="s">
        <v>14</v>
      </c>
      <c r="C16" s="25">
        <v>330</v>
      </c>
      <c r="E16" s="8"/>
      <c r="F16" s="8"/>
      <c r="G16" s="8"/>
      <c r="H16" s="8"/>
      <c r="I16" s="8"/>
      <c r="J16" s="8"/>
      <c r="K16" s="8"/>
    </row>
    <row r="17" spans="1:11" x14ac:dyDescent="0.2">
      <c r="A17" s="8"/>
      <c r="B17" s="18" t="s">
        <v>15</v>
      </c>
      <c r="C17" s="25">
        <v>420</v>
      </c>
      <c r="E17" s="8"/>
      <c r="F17" s="8"/>
      <c r="G17" s="8"/>
      <c r="H17" s="12"/>
      <c r="I17" s="13"/>
      <c r="J17" s="8"/>
      <c r="K17" s="8"/>
    </row>
    <row r="18" spans="1:11" x14ac:dyDescent="0.2">
      <c r="A18" s="8"/>
      <c r="B18" s="18" t="s">
        <v>16</v>
      </c>
      <c r="C18" s="25">
        <v>480</v>
      </c>
      <c r="E18" s="8"/>
      <c r="F18" s="8"/>
      <c r="G18" s="8"/>
      <c r="H18" s="12"/>
      <c r="I18" s="13"/>
      <c r="J18" s="8"/>
      <c r="K18" s="8"/>
    </row>
    <row r="19" spans="1:11" x14ac:dyDescent="0.2">
      <c r="A19" s="8"/>
      <c r="B19" s="18" t="s">
        <v>17</v>
      </c>
      <c r="C19" s="25">
        <v>640</v>
      </c>
      <c r="E19" s="8"/>
      <c r="F19" s="8"/>
      <c r="G19" s="8"/>
      <c r="H19" s="12"/>
      <c r="I19" s="13"/>
      <c r="J19" s="8"/>
      <c r="K19" s="8"/>
    </row>
    <row r="20" spans="1:11" x14ac:dyDescent="0.2">
      <c r="A20" s="8"/>
      <c r="B20" s="18" t="s">
        <v>18</v>
      </c>
      <c r="C20" s="25">
        <v>900</v>
      </c>
      <c r="E20" s="8"/>
      <c r="F20" s="8"/>
      <c r="G20" s="8"/>
      <c r="H20" s="12"/>
      <c r="I20" s="13"/>
      <c r="J20" s="8"/>
      <c r="K20" s="8"/>
    </row>
    <row r="21" spans="1:11" x14ac:dyDescent="0.2">
      <c r="A21" s="8"/>
      <c r="B21" s="18" t="s">
        <v>19</v>
      </c>
      <c r="C21" s="25">
        <v>1280</v>
      </c>
      <c r="E21" s="8"/>
      <c r="F21" s="8"/>
      <c r="G21" s="8"/>
      <c r="H21" s="12"/>
      <c r="I21" s="13"/>
      <c r="J21" s="8"/>
      <c r="K21" s="8"/>
    </row>
    <row r="22" spans="1:11" x14ac:dyDescent="0.2">
      <c r="A22" s="8"/>
      <c r="B22" s="18" t="s">
        <v>20</v>
      </c>
      <c r="C22" s="25">
        <v>1885</v>
      </c>
      <c r="E22" s="8"/>
      <c r="F22" s="8"/>
      <c r="G22" s="8"/>
      <c r="H22" s="12"/>
      <c r="I22" s="13"/>
      <c r="J22" s="8"/>
      <c r="K22" s="8"/>
    </row>
    <row r="23" spans="1:11" x14ac:dyDescent="0.2">
      <c r="A23" s="8"/>
      <c r="B23" s="26" t="s">
        <v>21</v>
      </c>
      <c r="C23" s="27">
        <v>2545</v>
      </c>
      <c r="E23" s="8"/>
      <c r="F23" s="8"/>
      <c r="G23" s="8"/>
      <c r="H23" s="12"/>
      <c r="I23" s="13"/>
      <c r="J23" s="8"/>
      <c r="K23" s="8"/>
    </row>
    <row r="24" spans="1:11" x14ac:dyDescent="0.2">
      <c r="A24" s="8"/>
      <c r="B24" s="47"/>
      <c r="C24" s="48"/>
      <c r="E24" s="8"/>
      <c r="F24" s="8"/>
      <c r="G24" s="8"/>
      <c r="H24" s="12"/>
      <c r="I24" s="13"/>
      <c r="J24" s="8"/>
      <c r="K24" s="8"/>
    </row>
    <row r="25" spans="1:11" s="7" customFormat="1" ht="24.95" customHeight="1" x14ac:dyDescent="0.2">
      <c r="B25" s="200" t="s">
        <v>22</v>
      </c>
      <c r="C25" s="200"/>
      <c r="F25" s="23"/>
      <c r="H25" s="6"/>
    </row>
    <row r="26" spans="1:11" ht="24.95" customHeight="1" x14ac:dyDescent="0.2">
      <c r="A26" s="10"/>
      <c r="B26" s="20" t="s">
        <v>4</v>
      </c>
      <c r="C26" s="21" t="s">
        <v>23</v>
      </c>
      <c r="E26" s="10"/>
      <c r="F26" s="11"/>
      <c r="G26" s="8"/>
      <c r="H26" s="8"/>
      <c r="I26" s="8"/>
      <c r="J26" s="8"/>
      <c r="K26" s="8"/>
    </row>
    <row r="27" spans="1:11" x14ac:dyDescent="0.2">
      <c r="A27" s="8"/>
      <c r="B27" s="18" t="s">
        <v>24</v>
      </c>
      <c r="C27" s="25">
        <v>50</v>
      </c>
      <c r="E27" s="8"/>
      <c r="F27" s="8"/>
      <c r="G27" s="8"/>
      <c r="H27" s="8"/>
      <c r="I27" s="8"/>
      <c r="J27" s="8"/>
      <c r="K27" s="8"/>
    </row>
    <row r="28" spans="1:11" x14ac:dyDescent="0.2">
      <c r="A28" s="8"/>
      <c r="B28" s="18" t="s">
        <v>7</v>
      </c>
      <c r="C28" s="25">
        <v>77</v>
      </c>
      <c r="E28" s="8"/>
      <c r="F28" s="8"/>
      <c r="G28" s="8"/>
      <c r="H28" s="8"/>
      <c r="I28" s="8"/>
      <c r="J28" s="8"/>
      <c r="K28" s="8"/>
    </row>
    <row r="29" spans="1:11" x14ac:dyDescent="0.2">
      <c r="A29" s="8"/>
      <c r="B29" s="18" t="s">
        <v>8</v>
      </c>
      <c r="C29" s="25">
        <v>86</v>
      </c>
      <c r="E29" s="8"/>
      <c r="F29" s="8"/>
      <c r="G29" s="8"/>
      <c r="H29" s="8"/>
      <c r="I29" s="8"/>
      <c r="J29" s="8"/>
      <c r="K29" s="8"/>
    </row>
    <row r="30" spans="1:11" x14ac:dyDescent="0.2">
      <c r="A30" s="8"/>
      <c r="B30" s="18" t="s">
        <v>9</v>
      </c>
      <c r="C30" s="25">
        <v>131</v>
      </c>
      <c r="E30" s="8"/>
      <c r="F30" s="8"/>
      <c r="G30" s="8"/>
      <c r="H30" s="8"/>
      <c r="I30" s="8"/>
      <c r="J30" s="8"/>
      <c r="K30" s="8"/>
    </row>
    <row r="31" spans="1:11" x14ac:dyDescent="0.2">
      <c r="A31" s="8"/>
      <c r="B31" s="18" t="s">
        <v>10</v>
      </c>
      <c r="C31" s="25">
        <v>150</v>
      </c>
      <c r="E31" s="8"/>
      <c r="F31" s="8"/>
      <c r="G31" s="8"/>
      <c r="H31" s="8"/>
      <c r="I31" s="8"/>
      <c r="J31" s="8"/>
      <c r="K31" s="8"/>
    </row>
    <row r="32" spans="1:11" x14ac:dyDescent="0.2">
      <c r="A32" s="8"/>
      <c r="B32" s="18" t="s">
        <v>25</v>
      </c>
      <c r="C32" s="25">
        <v>180</v>
      </c>
      <c r="E32" s="8"/>
      <c r="F32" s="8"/>
      <c r="G32" s="8"/>
      <c r="H32" s="8"/>
      <c r="I32" s="8"/>
      <c r="J32" s="8"/>
      <c r="K32" s="8"/>
    </row>
    <row r="33" spans="1:11" x14ac:dyDescent="0.2">
      <c r="A33" s="8"/>
      <c r="B33" s="18" t="s">
        <v>59</v>
      </c>
      <c r="C33" s="25">
        <v>220</v>
      </c>
      <c r="E33" s="8"/>
      <c r="F33" s="8"/>
      <c r="G33" s="8"/>
      <c r="H33" s="8"/>
      <c r="I33" s="8"/>
      <c r="J33" s="8"/>
      <c r="K33" s="8"/>
    </row>
    <row r="34" spans="1:11" x14ac:dyDescent="0.2">
      <c r="A34" s="8"/>
      <c r="B34" s="18" t="s">
        <v>58</v>
      </c>
      <c r="C34" s="25">
        <v>465</v>
      </c>
      <c r="E34" s="8"/>
      <c r="F34" s="8"/>
      <c r="G34" s="8"/>
      <c r="H34" s="8"/>
      <c r="I34" s="8"/>
      <c r="J34" s="8"/>
      <c r="K34" s="8"/>
    </row>
    <row r="35" spans="1:11" x14ac:dyDescent="0.2">
      <c r="A35" s="8"/>
      <c r="B35" s="18" t="s">
        <v>57</v>
      </c>
      <c r="C35" s="25">
        <v>620</v>
      </c>
      <c r="E35" s="8"/>
      <c r="F35" s="8"/>
      <c r="G35" s="8"/>
      <c r="H35" s="8"/>
      <c r="I35" s="8"/>
      <c r="J35" s="8"/>
      <c r="K35" s="8"/>
    </row>
    <row r="36" spans="1:11" x14ac:dyDescent="0.2">
      <c r="A36" s="8"/>
      <c r="B36" s="18" t="s">
        <v>56</v>
      </c>
      <c r="C36" s="25">
        <v>700</v>
      </c>
      <c r="E36" s="8"/>
      <c r="F36" s="8"/>
      <c r="G36" s="8"/>
      <c r="H36" s="12"/>
      <c r="I36" s="13"/>
      <c r="J36" s="8"/>
      <c r="K36" s="8"/>
    </row>
    <row r="37" spans="1:11" x14ac:dyDescent="0.2">
      <c r="A37" s="8"/>
      <c r="B37" s="18" t="s">
        <v>55</v>
      </c>
      <c r="C37" s="25">
        <v>940</v>
      </c>
      <c r="E37" s="8"/>
      <c r="F37" s="8"/>
      <c r="G37" s="8"/>
      <c r="H37" s="12"/>
      <c r="I37" s="13"/>
      <c r="J37" s="8"/>
      <c r="K37" s="8"/>
    </row>
    <row r="38" spans="1:11" x14ac:dyDescent="0.2">
      <c r="A38" s="8"/>
      <c r="B38" s="18" t="s">
        <v>54</v>
      </c>
      <c r="C38" s="25">
        <v>1100</v>
      </c>
      <c r="E38" s="8"/>
      <c r="F38" s="8"/>
      <c r="G38" s="8"/>
      <c r="H38" s="12"/>
      <c r="I38" s="13"/>
      <c r="J38" s="8"/>
      <c r="K38" s="8"/>
    </row>
    <row r="39" spans="1:11" x14ac:dyDescent="0.2">
      <c r="A39" s="8"/>
      <c r="B39" s="18" t="s">
        <v>53</v>
      </c>
      <c r="C39" s="25">
        <v>1800</v>
      </c>
      <c r="E39" s="8"/>
      <c r="F39" s="8"/>
      <c r="G39" s="8"/>
      <c r="H39" s="12"/>
      <c r="I39" s="13"/>
      <c r="J39" s="8"/>
      <c r="K39" s="8"/>
    </row>
    <row r="40" spans="1:11" x14ac:dyDescent="0.2">
      <c r="A40" s="8"/>
      <c r="B40" s="18" t="s">
        <v>51</v>
      </c>
      <c r="C40" s="25">
        <v>3500</v>
      </c>
      <c r="E40" s="8"/>
      <c r="F40" s="8"/>
      <c r="G40" s="8"/>
      <c r="H40" s="12"/>
      <c r="I40" s="13"/>
      <c r="J40" s="8"/>
      <c r="K40" s="8"/>
    </row>
    <row r="41" spans="1:11" x14ac:dyDescent="0.2">
      <c r="A41" s="8"/>
      <c r="B41" s="26" t="s">
        <v>347</v>
      </c>
      <c r="C41" s="27">
        <v>4800</v>
      </c>
      <c r="E41" s="8"/>
      <c r="F41" s="8"/>
      <c r="G41" s="8"/>
      <c r="H41" s="12"/>
      <c r="I41" s="13"/>
      <c r="J41" s="8"/>
      <c r="K41" s="8"/>
    </row>
    <row r="42" spans="1:11" x14ac:dyDescent="0.2">
      <c r="A42" s="8"/>
      <c r="B42" s="223" t="s">
        <v>343</v>
      </c>
      <c r="C42" s="224"/>
      <c r="E42" s="8"/>
      <c r="F42" s="8"/>
      <c r="G42" s="8"/>
      <c r="H42" s="12"/>
      <c r="I42" s="13"/>
      <c r="J42" s="8"/>
      <c r="K42" s="8"/>
    </row>
    <row r="43" spans="1:11" ht="33" customHeight="1" x14ac:dyDescent="0.2">
      <c r="A43" s="8"/>
      <c r="B43" s="225" t="s">
        <v>344</v>
      </c>
      <c r="C43" s="226"/>
      <c r="E43" s="8"/>
      <c r="F43" s="8"/>
      <c r="G43" s="8"/>
      <c r="H43" s="12"/>
      <c r="I43" s="13"/>
      <c r="J43" s="8"/>
      <c r="K43" s="8"/>
    </row>
    <row r="44" spans="1:11" ht="42.75" customHeight="1" x14ac:dyDescent="0.2">
      <c r="A44" s="8"/>
      <c r="B44" s="225" t="s">
        <v>345</v>
      </c>
      <c r="C44" s="226"/>
      <c r="E44" s="8"/>
      <c r="F44" s="8"/>
      <c r="G44" s="8"/>
      <c r="H44" s="12"/>
      <c r="I44" s="13"/>
      <c r="J44" s="8"/>
      <c r="K44" s="8"/>
    </row>
    <row r="45" spans="1:11" ht="33" customHeight="1" x14ac:dyDescent="0.2">
      <c r="A45" s="8"/>
      <c r="B45" s="225" t="s">
        <v>346</v>
      </c>
      <c r="C45" s="226"/>
      <c r="E45" s="8"/>
      <c r="F45" s="8"/>
      <c r="G45" s="8"/>
      <c r="H45" s="12"/>
      <c r="I45" s="13"/>
      <c r="J45" s="8"/>
      <c r="K45" s="8"/>
    </row>
    <row r="46" spans="1:11" x14ac:dyDescent="0.2">
      <c r="F46" s="22"/>
      <c r="G46" s="23"/>
    </row>
    <row r="47" spans="1:11" x14ac:dyDescent="0.2">
      <c r="F47" s="22"/>
      <c r="G47" s="23"/>
    </row>
    <row r="48" spans="1:11" ht="21.75" customHeight="1" x14ac:dyDescent="0.2">
      <c r="B48" s="200" t="s">
        <v>60</v>
      </c>
      <c r="C48" s="200"/>
    </row>
    <row r="49" spans="2:3" ht="24" customHeight="1" x14ac:dyDescent="0.2">
      <c r="B49" s="20" t="s">
        <v>4</v>
      </c>
      <c r="C49" s="21" t="s">
        <v>23</v>
      </c>
    </row>
    <row r="50" spans="2:3" x14ac:dyDescent="0.2">
      <c r="B50" s="18" t="s">
        <v>61</v>
      </c>
      <c r="C50" s="25">
        <v>65</v>
      </c>
    </row>
    <row r="51" spans="2:3" x14ac:dyDescent="0.2">
      <c r="B51" s="18" t="s">
        <v>89</v>
      </c>
      <c r="C51" s="25">
        <v>72</v>
      </c>
    </row>
    <row r="52" spans="2:3" x14ac:dyDescent="0.2">
      <c r="B52" s="18" t="s">
        <v>338</v>
      </c>
      <c r="C52" s="25">
        <v>104</v>
      </c>
    </row>
    <row r="53" spans="2:3" x14ac:dyDescent="0.2">
      <c r="B53" s="18" t="s">
        <v>11</v>
      </c>
      <c r="C53" s="25">
        <v>127</v>
      </c>
    </row>
    <row r="54" spans="2:3" x14ac:dyDescent="0.2">
      <c r="B54" s="18" t="s">
        <v>62</v>
      </c>
      <c r="C54" s="25">
        <v>145</v>
      </c>
    </row>
    <row r="55" spans="2:3" x14ac:dyDescent="0.2">
      <c r="B55" s="18" t="s">
        <v>63</v>
      </c>
      <c r="C55" s="25">
        <v>216</v>
      </c>
    </row>
    <row r="56" spans="2:3" x14ac:dyDescent="0.2">
      <c r="B56" s="18" t="s">
        <v>64</v>
      </c>
      <c r="C56" s="25">
        <v>1399</v>
      </c>
    </row>
    <row r="57" spans="2:3" x14ac:dyDescent="0.2">
      <c r="B57" s="18" t="s">
        <v>54</v>
      </c>
      <c r="C57" s="25">
        <v>1441</v>
      </c>
    </row>
    <row r="58" spans="2:3" x14ac:dyDescent="0.2">
      <c r="B58" s="26" t="s">
        <v>53</v>
      </c>
      <c r="C58" s="27">
        <v>1525</v>
      </c>
    </row>
    <row r="59" spans="2:3" x14ac:dyDescent="0.2">
      <c r="B59" s="239" t="s">
        <v>339</v>
      </c>
      <c r="C59" s="240"/>
    </row>
    <row r="60" spans="2:3" x14ac:dyDescent="0.2">
      <c r="B60" s="47"/>
      <c r="C60" s="48"/>
    </row>
    <row r="61" spans="2:3" x14ac:dyDescent="0.2">
      <c r="B61" s="200" t="s">
        <v>87</v>
      </c>
      <c r="C61" s="200"/>
    </row>
    <row r="62" spans="2:3" x14ac:dyDescent="0.2">
      <c r="B62" s="20" t="s">
        <v>4</v>
      </c>
      <c r="C62" s="21" t="s">
        <v>5</v>
      </c>
    </row>
    <row r="63" spans="2:3" x14ac:dyDescent="0.2">
      <c r="B63" s="18" t="s">
        <v>88</v>
      </c>
      <c r="C63" s="25">
        <v>55</v>
      </c>
    </row>
    <row r="64" spans="2:3" x14ac:dyDescent="0.2">
      <c r="B64" s="18" t="s">
        <v>89</v>
      </c>
      <c r="C64" s="25">
        <v>105</v>
      </c>
    </row>
    <row r="65" spans="2:3" x14ac:dyDescent="0.2">
      <c r="B65" s="18" t="s">
        <v>10</v>
      </c>
      <c r="C65" s="25">
        <v>160</v>
      </c>
    </row>
    <row r="66" spans="2:3" x14ac:dyDescent="0.2">
      <c r="B66" s="18" t="s">
        <v>90</v>
      </c>
      <c r="C66" s="25">
        <v>290</v>
      </c>
    </row>
    <row r="67" spans="2:3" x14ac:dyDescent="0.2">
      <c r="B67" s="18" t="s">
        <v>91</v>
      </c>
      <c r="C67" s="25">
        <v>375</v>
      </c>
    </row>
    <row r="68" spans="2:3" x14ac:dyDescent="0.2">
      <c r="B68" s="18" t="s">
        <v>92</v>
      </c>
      <c r="C68" s="25">
        <v>500</v>
      </c>
    </row>
    <row r="69" spans="2:3" x14ac:dyDescent="0.2">
      <c r="B69" s="18" t="s">
        <v>17</v>
      </c>
      <c r="C69" s="25">
        <v>680</v>
      </c>
    </row>
    <row r="70" spans="2:3" x14ac:dyDescent="0.2">
      <c r="B70" s="18" t="s">
        <v>93</v>
      </c>
      <c r="C70" s="25">
        <v>925</v>
      </c>
    </row>
    <row r="71" spans="2:3" x14ac:dyDescent="0.2">
      <c r="B71" s="18" t="s">
        <v>94</v>
      </c>
      <c r="C71" s="25">
        <v>1320</v>
      </c>
    </row>
    <row r="72" spans="2:3" x14ac:dyDescent="0.2">
      <c r="B72" s="18" t="s">
        <v>20</v>
      </c>
      <c r="C72" s="25">
        <v>1950</v>
      </c>
    </row>
    <row r="73" spans="2:3" x14ac:dyDescent="0.2">
      <c r="B73" s="26" t="s">
        <v>21</v>
      </c>
      <c r="C73" s="27">
        <v>2450</v>
      </c>
    </row>
    <row r="76" spans="2:3" x14ac:dyDescent="0.2">
      <c r="B76" s="200" t="s">
        <v>108</v>
      </c>
      <c r="C76" s="200"/>
    </row>
    <row r="77" spans="2:3" x14ac:dyDescent="0.2">
      <c r="B77" s="20" t="s">
        <v>4</v>
      </c>
      <c r="C77" s="21" t="s">
        <v>23</v>
      </c>
    </row>
    <row r="78" spans="2:3" x14ac:dyDescent="0.2">
      <c r="B78" s="18" t="s">
        <v>120</v>
      </c>
      <c r="C78" s="25">
        <v>61.1</v>
      </c>
    </row>
    <row r="79" spans="2:3" x14ac:dyDescent="0.2">
      <c r="B79" s="18" t="s">
        <v>24</v>
      </c>
      <c r="C79" s="25">
        <v>61.1</v>
      </c>
    </row>
    <row r="80" spans="2:3" x14ac:dyDescent="0.2">
      <c r="B80" s="18" t="s">
        <v>7</v>
      </c>
      <c r="C80" s="25">
        <v>101.4</v>
      </c>
    </row>
    <row r="81" spans="2:3" x14ac:dyDescent="0.2">
      <c r="B81" s="18" t="s">
        <v>8</v>
      </c>
      <c r="C81" s="25">
        <v>119</v>
      </c>
    </row>
    <row r="82" spans="2:3" x14ac:dyDescent="0.2">
      <c r="B82" s="18" t="s">
        <v>9</v>
      </c>
      <c r="C82" s="25">
        <v>173.9</v>
      </c>
    </row>
    <row r="83" spans="2:3" x14ac:dyDescent="0.2">
      <c r="B83" s="18" t="s">
        <v>10</v>
      </c>
      <c r="C83" s="25">
        <v>195.6</v>
      </c>
    </row>
    <row r="84" spans="2:3" x14ac:dyDescent="0.2">
      <c r="B84" s="18" t="s">
        <v>25</v>
      </c>
      <c r="C84" s="25">
        <v>244.3</v>
      </c>
    </row>
    <row r="85" spans="2:3" x14ac:dyDescent="0.2">
      <c r="B85" s="18" t="s">
        <v>59</v>
      </c>
      <c r="C85" s="25">
        <v>286.7</v>
      </c>
    </row>
    <row r="86" spans="2:3" x14ac:dyDescent="0.2">
      <c r="B86" s="18" t="s">
        <v>58</v>
      </c>
      <c r="C86" s="25">
        <v>798</v>
      </c>
    </row>
    <row r="87" spans="2:3" x14ac:dyDescent="0.2">
      <c r="B87" s="18" t="s">
        <v>57</v>
      </c>
      <c r="C87" s="25">
        <v>1072.3</v>
      </c>
    </row>
    <row r="88" spans="2:3" x14ac:dyDescent="0.2">
      <c r="B88" s="18" t="s">
        <v>56</v>
      </c>
      <c r="C88" s="25">
        <v>1306.2</v>
      </c>
    </row>
    <row r="89" spans="2:3" x14ac:dyDescent="0.2">
      <c r="B89" s="18" t="s">
        <v>55</v>
      </c>
      <c r="C89" s="25">
        <v>1439.7</v>
      </c>
    </row>
    <row r="90" spans="2:3" x14ac:dyDescent="0.2">
      <c r="B90" s="18" t="s">
        <v>54</v>
      </c>
      <c r="C90" s="25">
        <v>1851.6</v>
      </c>
    </row>
    <row r="91" spans="2:3" x14ac:dyDescent="0.2">
      <c r="B91" s="18" t="s">
        <v>53</v>
      </c>
      <c r="C91" s="25">
        <v>3702.2</v>
      </c>
    </row>
    <row r="92" spans="2:3" x14ac:dyDescent="0.2">
      <c r="B92" s="18" t="s">
        <v>51</v>
      </c>
      <c r="C92" s="25">
        <v>5452.4</v>
      </c>
    </row>
    <row r="93" spans="2:3" x14ac:dyDescent="0.2">
      <c r="B93" s="26" t="s">
        <v>52</v>
      </c>
      <c r="C93" s="27">
        <v>7200</v>
      </c>
    </row>
    <row r="98" spans="2:3" x14ac:dyDescent="0.2">
      <c r="B98" s="200" t="s">
        <v>77</v>
      </c>
      <c r="C98" s="200"/>
    </row>
    <row r="99" spans="2:3" ht="21" x14ac:dyDescent="0.2">
      <c r="B99" s="143" t="s">
        <v>165</v>
      </c>
      <c r="C99" s="144" t="s">
        <v>5</v>
      </c>
    </row>
    <row r="100" spans="2:3" x14ac:dyDescent="0.2">
      <c r="B100" s="145" t="s">
        <v>6</v>
      </c>
      <c r="C100" s="35">
        <v>63.73</v>
      </c>
    </row>
    <row r="101" spans="2:3" x14ac:dyDescent="0.2">
      <c r="B101" s="145" t="s">
        <v>7</v>
      </c>
      <c r="C101" s="35">
        <v>105.76</v>
      </c>
    </row>
    <row r="102" spans="2:3" x14ac:dyDescent="0.2">
      <c r="B102" s="145" t="s">
        <v>8</v>
      </c>
      <c r="C102" s="35">
        <v>124.12</v>
      </c>
    </row>
    <row r="103" spans="2:3" x14ac:dyDescent="0.2">
      <c r="B103" s="145" t="s">
        <v>9</v>
      </c>
      <c r="C103" s="35">
        <v>181.38</v>
      </c>
    </row>
    <row r="104" spans="2:3" x14ac:dyDescent="0.2">
      <c r="B104" s="145" t="s">
        <v>10</v>
      </c>
      <c r="C104" s="35">
        <v>204.01</v>
      </c>
    </row>
    <row r="105" spans="2:3" ht="21" x14ac:dyDescent="0.2">
      <c r="B105" s="146" t="s">
        <v>187</v>
      </c>
      <c r="C105" s="146" t="s">
        <v>5</v>
      </c>
    </row>
    <row r="106" spans="2:3" x14ac:dyDescent="0.2">
      <c r="B106" s="145" t="s">
        <v>6</v>
      </c>
      <c r="C106" s="35">
        <v>128.5</v>
      </c>
    </row>
    <row r="107" spans="2:3" x14ac:dyDescent="0.2">
      <c r="B107" s="145" t="s">
        <v>7</v>
      </c>
      <c r="C107" s="35">
        <v>158.63999999999999</v>
      </c>
    </row>
    <row r="108" spans="2:3" x14ac:dyDescent="0.2">
      <c r="B108" s="47"/>
      <c r="C108" s="48"/>
    </row>
    <row r="109" spans="2:3" x14ac:dyDescent="0.2">
      <c r="B109" s="238" t="s">
        <v>312</v>
      </c>
      <c r="C109" s="238"/>
    </row>
    <row r="110" spans="2:3" x14ac:dyDescent="0.2">
      <c r="B110" s="238" t="s">
        <v>79</v>
      </c>
      <c r="C110" s="238"/>
    </row>
    <row r="111" spans="2:3" x14ac:dyDescent="0.2">
      <c r="B111" s="234" t="s">
        <v>80</v>
      </c>
      <c r="C111" s="234"/>
    </row>
    <row r="112" spans="2:3" x14ac:dyDescent="0.2">
      <c r="B112" s="52" t="s">
        <v>81</v>
      </c>
      <c r="C112" s="147" t="s">
        <v>82</v>
      </c>
    </row>
    <row r="113" spans="2:3" x14ac:dyDescent="0.2">
      <c r="B113" s="52" t="s">
        <v>83</v>
      </c>
      <c r="C113" s="55" t="s">
        <v>84</v>
      </c>
    </row>
    <row r="114" spans="2:3" x14ac:dyDescent="0.2">
      <c r="B114" s="52" t="s">
        <v>85</v>
      </c>
      <c r="C114" s="55" t="s">
        <v>86</v>
      </c>
    </row>
    <row r="117" spans="2:3" ht="27" customHeight="1" x14ac:dyDescent="0.2">
      <c r="B117" s="200" t="s">
        <v>313</v>
      </c>
      <c r="C117" s="200"/>
    </row>
    <row r="118" spans="2:3" ht="27" customHeight="1" x14ac:dyDescent="0.2">
      <c r="B118" s="232" t="s">
        <v>314</v>
      </c>
      <c r="C118" s="232"/>
    </row>
    <row r="119" spans="2:3" x14ac:dyDescent="0.2">
      <c r="B119" s="146" t="s">
        <v>4</v>
      </c>
      <c r="C119" s="146" t="s">
        <v>5</v>
      </c>
    </row>
    <row r="120" spans="2:3" x14ac:dyDescent="0.2">
      <c r="B120" s="146" t="s">
        <v>315</v>
      </c>
      <c r="C120" s="148">
        <v>112.24</v>
      </c>
    </row>
    <row r="121" spans="2:3" ht="42.75" x14ac:dyDescent="0.2">
      <c r="B121" s="145" t="s">
        <v>316</v>
      </c>
      <c r="C121" s="35">
        <v>54.45</v>
      </c>
    </row>
    <row r="122" spans="2:3" x14ac:dyDescent="0.2">
      <c r="B122" s="145" t="s">
        <v>317</v>
      </c>
      <c r="C122" s="35">
        <v>86.57</v>
      </c>
    </row>
    <row r="123" spans="2:3" ht="21.75" x14ac:dyDescent="0.2">
      <c r="B123" s="145" t="s">
        <v>324</v>
      </c>
      <c r="C123" s="35">
        <v>123.77</v>
      </c>
    </row>
    <row r="124" spans="2:3" ht="21.75" x14ac:dyDescent="0.2">
      <c r="B124" s="145" t="s">
        <v>318</v>
      </c>
      <c r="C124" s="35">
        <v>143.06</v>
      </c>
    </row>
    <row r="125" spans="2:3" ht="21.75" x14ac:dyDescent="0.2">
      <c r="B125" s="145" t="s">
        <v>319</v>
      </c>
      <c r="C125" s="35">
        <v>162.6</v>
      </c>
    </row>
    <row r="126" spans="2:3" ht="21.75" x14ac:dyDescent="0.2">
      <c r="B126" s="145" t="s">
        <v>320</v>
      </c>
      <c r="C126" s="35">
        <v>193.79</v>
      </c>
    </row>
    <row r="127" spans="2:3" ht="21.75" x14ac:dyDescent="0.2">
      <c r="B127" s="145" t="s">
        <v>321</v>
      </c>
      <c r="C127" s="35">
        <v>314.57</v>
      </c>
    </row>
    <row r="128" spans="2:3" x14ac:dyDescent="0.2">
      <c r="B128" s="145" t="s">
        <v>322</v>
      </c>
      <c r="C128" s="35">
        <v>481.86</v>
      </c>
    </row>
    <row r="129" spans="2:3" ht="21.75" x14ac:dyDescent="0.2">
      <c r="B129" s="145" t="s">
        <v>323</v>
      </c>
      <c r="C129" s="35">
        <v>910.8</v>
      </c>
    </row>
    <row r="132" spans="2:3" x14ac:dyDescent="0.2">
      <c r="B132" s="200" t="s">
        <v>105</v>
      </c>
      <c r="C132" s="200"/>
    </row>
    <row r="133" spans="2:3" ht="21" customHeight="1" x14ac:dyDescent="0.2">
      <c r="B133" s="232" t="s">
        <v>314</v>
      </c>
      <c r="C133" s="232"/>
    </row>
    <row r="134" spans="2:3" x14ac:dyDescent="0.2">
      <c r="B134" s="180" t="s">
        <v>4</v>
      </c>
      <c r="C134" s="181" t="s">
        <v>5</v>
      </c>
    </row>
    <row r="135" spans="2:3" x14ac:dyDescent="0.2">
      <c r="B135" s="182" t="s">
        <v>373</v>
      </c>
      <c r="C135" s="35">
        <v>50</v>
      </c>
    </row>
    <row r="136" spans="2:3" x14ac:dyDescent="0.2">
      <c r="B136" s="182" t="s">
        <v>372</v>
      </c>
      <c r="C136" s="35">
        <v>50</v>
      </c>
    </row>
    <row r="139" spans="2:3" x14ac:dyDescent="0.2">
      <c r="B139" s="200" t="s">
        <v>178</v>
      </c>
      <c r="C139" s="200"/>
    </row>
    <row r="140" spans="2:3" x14ac:dyDescent="0.2">
      <c r="B140" s="184" t="s">
        <v>4</v>
      </c>
      <c r="C140" s="181" t="s">
        <v>5</v>
      </c>
    </row>
    <row r="141" spans="2:3" x14ac:dyDescent="0.2">
      <c r="B141" s="185" t="s">
        <v>376</v>
      </c>
      <c r="C141" s="35">
        <v>80</v>
      </c>
    </row>
    <row r="142" spans="2:3" x14ac:dyDescent="0.2">
      <c r="B142" s="185" t="s">
        <v>377</v>
      </c>
      <c r="C142" s="35">
        <v>120</v>
      </c>
    </row>
    <row r="143" spans="2:3" x14ac:dyDescent="0.2">
      <c r="B143" s="185" t="s">
        <v>378</v>
      </c>
      <c r="C143" s="35">
        <v>200</v>
      </c>
    </row>
  </sheetData>
  <mergeCells count="20">
    <mergeCell ref="B2:C3"/>
    <mergeCell ref="B6:C6"/>
    <mergeCell ref="B25:C25"/>
    <mergeCell ref="B61:C61"/>
    <mergeCell ref="B48:C48"/>
    <mergeCell ref="B59:C59"/>
    <mergeCell ref="B42:C42"/>
    <mergeCell ref="B43:C43"/>
    <mergeCell ref="B44:C44"/>
    <mergeCell ref="B45:C45"/>
    <mergeCell ref="B132:C132"/>
    <mergeCell ref="B133:C133"/>
    <mergeCell ref="B139:C139"/>
    <mergeCell ref="B98:C98"/>
    <mergeCell ref="B76:C76"/>
    <mergeCell ref="B117:C117"/>
    <mergeCell ref="B118:C118"/>
    <mergeCell ref="B109:C109"/>
    <mergeCell ref="B110:C110"/>
    <mergeCell ref="B111:C111"/>
  </mergeCells>
  <phoneticPr fontId="1" type="noConversion"/>
  <pageMargins left="0.75" right="0.75" top="0.65" bottom="0.68" header="0" footer="0"/>
  <pageSetup paperSize="9" orientation="portrait" r:id="rId1"/>
  <headerFooter alignWithMargins="0"/>
  <rowBreaks count="2" manualBreakCount="2">
    <brk id="47" max="3" man="1"/>
    <brk id="95" max="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0"/>
  <sheetViews>
    <sheetView view="pageBreakPreview" zoomScaleNormal="100" zoomScaleSheetLayoutView="100" workbookViewId="0">
      <selection activeCell="C8" sqref="C8"/>
    </sheetView>
  </sheetViews>
  <sheetFormatPr baseColWidth="10" defaultRowHeight="12.75" x14ac:dyDescent="0.2"/>
  <cols>
    <col min="1" max="1" width="6.140625" style="14" customWidth="1"/>
    <col min="2" max="2" width="49" style="14" customWidth="1"/>
    <col min="3" max="3" width="13.5703125" style="14" customWidth="1"/>
    <col min="4" max="4" width="4.7109375" style="14" customWidth="1"/>
    <col min="5" max="16384" width="11.42578125" style="14"/>
  </cols>
  <sheetData>
    <row r="2" spans="2:8" x14ac:dyDescent="0.2">
      <c r="B2" s="198" t="s">
        <v>162</v>
      </c>
      <c r="C2" s="198"/>
    </row>
    <row r="3" spans="2:8" s="16" customFormat="1" x14ac:dyDescent="0.2">
      <c r="B3" s="198"/>
      <c r="C3" s="198"/>
    </row>
    <row r="4" spans="2:8" ht="21.95" customHeight="1" x14ac:dyDescent="0.2">
      <c r="B4" s="60" t="s">
        <v>159</v>
      </c>
      <c r="C4" s="53">
        <f>+ÍNDICE!C1</f>
        <v>42751</v>
      </c>
    </row>
    <row r="5" spans="2:8" ht="21.95" customHeight="1" x14ac:dyDescent="0.2"/>
    <row r="6" spans="2:8" ht="21.95" customHeight="1" x14ac:dyDescent="0.2">
      <c r="B6" s="68" t="s">
        <v>210</v>
      </c>
      <c r="C6" s="68"/>
    </row>
    <row r="7" spans="2:8" ht="33" customHeight="1" x14ac:dyDescent="0.2">
      <c r="B7" s="241" t="s">
        <v>218</v>
      </c>
      <c r="C7" s="242"/>
      <c r="F7" s="199"/>
      <c r="G7" s="191"/>
      <c r="H7" s="17"/>
    </row>
    <row r="8" spans="2:8" x14ac:dyDescent="0.2">
      <c r="B8" s="32" t="s">
        <v>211</v>
      </c>
      <c r="C8" s="25">
        <v>250</v>
      </c>
      <c r="F8" s="199"/>
      <c r="G8" s="191"/>
    </row>
    <row r="9" spans="2:8" x14ac:dyDescent="0.2">
      <c r="B9" s="74" t="s">
        <v>212</v>
      </c>
      <c r="C9" s="80">
        <v>180</v>
      </c>
    </row>
    <row r="11" spans="2:8" x14ac:dyDescent="0.2">
      <c r="B11" s="79" t="s">
        <v>250</v>
      </c>
    </row>
    <row r="12" spans="2:8" x14ac:dyDescent="0.2">
      <c r="B12" s="52" t="s">
        <v>254</v>
      </c>
      <c r="C12" s="35">
        <v>325</v>
      </c>
    </row>
    <row r="14" spans="2:8" x14ac:dyDescent="0.2">
      <c r="B14" s="200" t="s">
        <v>50</v>
      </c>
      <c r="C14" s="200"/>
    </row>
    <row r="15" spans="2:8" x14ac:dyDescent="0.2">
      <c r="B15" s="149" t="s">
        <v>348</v>
      </c>
      <c r="C15" s="150" t="s">
        <v>349</v>
      </c>
    </row>
    <row r="16" spans="2:8" ht="31.5" x14ac:dyDescent="0.2">
      <c r="B16" s="151" t="s">
        <v>352</v>
      </c>
      <c r="C16" s="107">
        <v>300</v>
      </c>
    </row>
    <row r="17" spans="2:3" x14ac:dyDescent="0.2">
      <c r="B17" s="223" t="s">
        <v>343</v>
      </c>
      <c r="C17" s="224"/>
    </row>
    <row r="18" spans="2:3" ht="32.25" customHeight="1" x14ac:dyDescent="0.2">
      <c r="B18" s="225" t="s">
        <v>344</v>
      </c>
      <c r="C18" s="226"/>
    </row>
    <row r="19" spans="2:3" ht="42.75" customHeight="1" x14ac:dyDescent="0.2">
      <c r="B19" s="225" t="s">
        <v>345</v>
      </c>
      <c r="C19" s="226"/>
    </row>
    <row r="20" spans="2:3" ht="33.75" customHeight="1" x14ac:dyDescent="0.2">
      <c r="B20" s="225" t="s">
        <v>346</v>
      </c>
      <c r="C20" s="226"/>
    </row>
  </sheetData>
  <mergeCells count="9">
    <mergeCell ref="B19:C19"/>
    <mergeCell ref="B20:C20"/>
    <mergeCell ref="B2:C3"/>
    <mergeCell ref="F7:F8"/>
    <mergeCell ref="G7:G8"/>
    <mergeCell ref="B7:C7"/>
    <mergeCell ref="B14:C14"/>
    <mergeCell ref="B17:C17"/>
    <mergeCell ref="B18:C18"/>
  </mergeCells>
  <phoneticPr fontId="1" type="noConversion"/>
  <pageMargins left="0.75" right="0.75" top="1" bottom="1" header="0" footer="0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17"/>
  <sheetViews>
    <sheetView view="pageBreakPreview" zoomScaleNormal="100" zoomScaleSheetLayoutView="100" workbookViewId="0">
      <selection activeCell="B124" sqref="B124"/>
    </sheetView>
  </sheetViews>
  <sheetFormatPr baseColWidth="10" defaultRowHeight="12.75" x14ac:dyDescent="0.2"/>
  <cols>
    <col min="1" max="1" width="11.42578125" style="6"/>
    <col min="2" max="2" width="44.28515625" style="6" customWidth="1"/>
    <col min="3" max="3" width="30.7109375" style="6" customWidth="1"/>
    <col min="4" max="16384" width="11.42578125" style="6"/>
  </cols>
  <sheetData>
    <row r="2" spans="1:11" x14ac:dyDescent="0.2">
      <c r="A2" s="8"/>
      <c r="B2" s="198" t="s">
        <v>74</v>
      </c>
      <c r="C2" s="198"/>
      <c r="E2" s="8"/>
      <c r="F2" s="8"/>
      <c r="G2" s="8"/>
      <c r="H2" s="8"/>
      <c r="I2" s="8"/>
      <c r="J2" s="8"/>
      <c r="K2" s="8"/>
    </row>
    <row r="3" spans="1:11" s="19" customFormat="1" x14ac:dyDescent="0.2">
      <c r="A3" s="9"/>
      <c r="B3" s="198"/>
      <c r="C3" s="198"/>
      <c r="E3" s="9"/>
      <c r="F3" s="9"/>
      <c r="G3" s="9"/>
      <c r="H3" s="9"/>
      <c r="I3" s="9"/>
      <c r="J3" s="9"/>
      <c r="K3" s="9"/>
    </row>
    <row r="4" spans="1:11" x14ac:dyDescent="0.2">
      <c r="A4" s="8"/>
      <c r="B4" s="250"/>
      <c r="C4" s="250"/>
      <c r="E4" s="8"/>
      <c r="F4" s="8"/>
      <c r="G4" s="8"/>
      <c r="H4" s="8"/>
      <c r="I4" s="8"/>
      <c r="J4" s="8"/>
      <c r="K4" s="8"/>
    </row>
    <row r="5" spans="1:11" x14ac:dyDescent="0.2">
      <c r="A5" s="8"/>
      <c r="B5" s="60" t="s">
        <v>159</v>
      </c>
      <c r="C5" s="53">
        <f>+ÍNDICE!C1</f>
        <v>42751</v>
      </c>
      <c r="E5" s="8"/>
      <c r="F5" s="8"/>
      <c r="G5" s="8"/>
      <c r="H5" s="8"/>
      <c r="I5" s="8"/>
      <c r="J5" s="8"/>
      <c r="K5" s="8"/>
    </row>
    <row r="6" spans="1:11" x14ac:dyDescent="0.2">
      <c r="A6" s="8"/>
      <c r="E6" s="8"/>
      <c r="F6" s="8"/>
      <c r="G6" s="8"/>
      <c r="H6" s="8"/>
      <c r="I6" s="8"/>
      <c r="J6" s="8"/>
      <c r="K6" s="8"/>
    </row>
    <row r="7" spans="1:11" ht="12.75" customHeight="1" x14ac:dyDescent="0.2">
      <c r="A7" s="8"/>
      <c r="B7" s="4"/>
      <c r="C7" s="5"/>
      <c r="E7" s="8"/>
      <c r="F7" s="8"/>
      <c r="G7" s="8"/>
      <c r="H7" s="8"/>
      <c r="I7" s="8"/>
      <c r="J7" s="8"/>
      <c r="K7" s="8"/>
    </row>
    <row r="8" spans="1:11" x14ac:dyDescent="0.2">
      <c r="B8" s="219" t="s">
        <v>36</v>
      </c>
      <c r="C8" s="219"/>
    </row>
    <row r="9" spans="1:11" x14ac:dyDescent="0.2">
      <c r="B9" s="249" t="s">
        <v>73</v>
      </c>
      <c r="C9" s="249"/>
    </row>
    <row r="10" spans="1:11" x14ac:dyDescent="0.2">
      <c r="B10" s="112" t="s">
        <v>75</v>
      </c>
      <c r="C10" s="113">
        <v>190</v>
      </c>
    </row>
    <row r="11" spans="1:11" x14ac:dyDescent="0.2">
      <c r="B11" s="114" t="s">
        <v>76</v>
      </c>
      <c r="C11" s="100">
        <v>150</v>
      </c>
    </row>
    <row r="12" spans="1:11" x14ac:dyDescent="0.2">
      <c r="B12" s="88"/>
      <c r="C12" s="88"/>
    </row>
    <row r="13" spans="1:11" x14ac:dyDescent="0.2">
      <c r="B13" s="219" t="s">
        <v>95</v>
      </c>
      <c r="C13" s="219"/>
    </row>
    <row r="14" spans="1:11" x14ac:dyDescent="0.2">
      <c r="B14" s="249" t="s">
        <v>73</v>
      </c>
      <c r="C14" s="249"/>
    </row>
    <row r="15" spans="1:11" ht="31.5" x14ac:dyDescent="0.2">
      <c r="B15" s="115" t="s">
        <v>96</v>
      </c>
      <c r="C15" s="113">
        <v>165</v>
      </c>
    </row>
    <row r="16" spans="1:11" ht="24" customHeight="1" x14ac:dyDescent="0.2">
      <c r="B16" s="138" t="s">
        <v>97</v>
      </c>
      <c r="C16" s="165">
        <v>60.75</v>
      </c>
    </row>
    <row r="17" spans="2:6" ht="33.75" customHeight="1" x14ac:dyDescent="0.2">
      <c r="B17" s="114" t="s">
        <v>98</v>
      </c>
      <c r="C17" s="119">
        <v>68.8</v>
      </c>
    </row>
    <row r="18" spans="2:6" ht="23.25" customHeight="1" x14ac:dyDescent="0.2">
      <c r="B18" s="114" t="s">
        <v>99</v>
      </c>
      <c r="C18" s="119">
        <v>40.799999999999997</v>
      </c>
    </row>
    <row r="19" spans="2:6" ht="16.5" customHeight="1" x14ac:dyDescent="0.2">
      <c r="B19" s="114" t="s">
        <v>100</v>
      </c>
      <c r="C19" s="119">
        <v>60.75</v>
      </c>
    </row>
    <row r="20" spans="2:6" x14ac:dyDescent="0.2">
      <c r="B20" s="114" t="s">
        <v>101</v>
      </c>
      <c r="C20" s="119">
        <v>40.799999999999997</v>
      </c>
    </row>
    <row r="21" spans="2:6" ht="21.75" x14ac:dyDescent="0.2">
      <c r="B21" s="117" t="s">
        <v>102</v>
      </c>
      <c r="C21" s="166">
        <v>0.1</v>
      </c>
    </row>
    <row r="22" spans="2:6" ht="21.75" x14ac:dyDescent="0.2">
      <c r="B22" s="117" t="s">
        <v>103</v>
      </c>
      <c r="C22" s="166">
        <v>0.15</v>
      </c>
    </row>
    <row r="23" spans="2:6" ht="21.75" x14ac:dyDescent="0.2">
      <c r="B23" s="117" t="s">
        <v>104</v>
      </c>
      <c r="C23" s="166">
        <v>0.2</v>
      </c>
    </row>
    <row r="24" spans="2:6" ht="21.75" x14ac:dyDescent="0.2">
      <c r="B24" s="117" t="s">
        <v>135</v>
      </c>
      <c r="C24" s="166" t="s">
        <v>136</v>
      </c>
    </row>
    <row r="25" spans="2:6" ht="34.5" customHeight="1" x14ac:dyDescent="0.2">
      <c r="B25" s="246" t="s">
        <v>137</v>
      </c>
      <c r="C25" s="251"/>
    </row>
    <row r="26" spans="2:6" ht="24" customHeight="1" x14ac:dyDescent="0.2">
      <c r="B26" s="246" t="s">
        <v>138</v>
      </c>
      <c r="C26" s="251"/>
      <c r="F26" s="6" t="s">
        <v>140</v>
      </c>
    </row>
    <row r="27" spans="2:6" ht="35.25" customHeight="1" x14ac:dyDescent="0.2">
      <c r="B27" s="246" t="s">
        <v>139</v>
      </c>
      <c r="C27" s="247"/>
    </row>
    <row r="28" spans="2:6" x14ac:dyDescent="0.2">
      <c r="B28" s="88"/>
      <c r="C28" s="88"/>
    </row>
    <row r="29" spans="2:6" x14ac:dyDescent="0.2">
      <c r="B29" s="219" t="s">
        <v>108</v>
      </c>
      <c r="C29" s="219"/>
    </row>
    <row r="30" spans="2:6" x14ac:dyDescent="0.2">
      <c r="B30" s="245" t="s">
        <v>115</v>
      </c>
      <c r="C30" s="245"/>
    </row>
    <row r="31" spans="2:6" ht="21" x14ac:dyDescent="0.2">
      <c r="B31" s="118" t="s">
        <v>116</v>
      </c>
      <c r="C31" s="119">
        <v>180</v>
      </c>
    </row>
    <row r="32" spans="2:6" ht="21.75" x14ac:dyDescent="0.2">
      <c r="B32" s="114" t="s">
        <v>117</v>
      </c>
      <c r="C32" s="119">
        <v>180</v>
      </c>
    </row>
    <row r="33" spans="2:3" x14ac:dyDescent="0.2">
      <c r="B33" s="114" t="s">
        <v>119</v>
      </c>
      <c r="C33" s="119">
        <v>180</v>
      </c>
    </row>
    <row r="34" spans="2:3" x14ac:dyDescent="0.2">
      <c r="B34" s="117" t="s">
        <v>118</v>
      </c>
      <c r="C34" s="119">
        <v>180</v>
      </c>
    </row>
    <row r="35" spans="2:3" x14ac:dyDescent="0.2">
      <c r="B35" s="88"/>
      <c r="C35" s="88"/>
    </row>
    <row r="36" spans="2:3" x14ac:dyDescent="0.2">
      <c r="B36" s="88"/>
      <c r="C36" s="88"/>
    </row>
    <row r="37" spans="2:3" x14ac:dyDescent="0.2">
      <c r="B37" s="88"/>
      <c r="C37" s="88"/>
    </row>
    <row r="38" spans="2:3" x14ac:dyDescent="0.2">
      <c r="B38" s="87" t="s">
        <v>178</v>
      </c>
      <c r="C38" s="88"/>
    </row>
    <row r="39" spans="2:3" x14ac:dyDescent="0.2">
      <c r="B39" s="245" t="s">
        <v>115</v>
      </c>
      <c r="C39" s="245"/>
    </row>
    <row r="40" spans="2:3" x14ac:dyDescent="0.2">
      <c r="B40" s="118" t="s">
        <v>179</v>
      </c>
      <c r="C40" s="119" t="s">
        <v>180</v>
      </c>
    </row>
    <row r="41" spans="2:3" ht="21.75" x14ac:dyDescent="0.2">
      <c r="B41" s="114" t="s">
        <v>181</v>
      </c>
      <c r="C41" s="119" t="s">
        <v>182</v>
      </c>
    </row>
    <row r="42" spans="2:3" x14ac:dyDescent="0.2">
      <c r="B42" s="114" t="s">
        <v>183</v>
      </c>
      <c r="C42" s="119" t="s">
        <v>184</v>
      </c>
    </row>
    <row r="43" spans="2:3" x14ac:dyDescent="0.2">
      <c r="B43" s="114" t="s">
        <v>186</v>
      </c>
      <c r="C43" s="119" t="s">
        <v>180</v>
      </c>
    </row>
    <row r="44" spans="2:3" ht="21.75" x14ac:dyDescent="0.2">
      <c r="B44" s="117" t="s">
        <v>185</v>
      </c>
      <c r="C44" s="119" t="s">
        <v>182</v>
      </c>
    </row>
    <row r="45" spans="2:3" x14ac:dyDescent="0.2">
      <c r="B45" s="88"/>
      <c r="C45" s="88"/>
    </row>
    <row r="46" spans="2:3" x14ac:dyDescent="0.2">
      <c r="B46" s="219" t="s">
        <v>188</v>
      </c>
      <c r="C46" s="219"/>
    </row>
    <row r="47" spans="2:3" ht="58.5" customHeight="1" x14ac:dyDescent="0.2">
      <c r="B47" s="253" t="s">
        <v>189</v>
      </c>
      <c r="C47" s="253"/>
    </row>
    <row r="48" spans="2:3" ht="16.5" customHeight="1" x14ac:dyDescent="0.2">
      <c r="B48" s="237" t="s">
        <v>219</v>
      </c>
      <c r="C48" s="237"/>
    </row>
    <row r="49" spans="2:3" ht="21" customHeight="1" x14ac:dyDescent="0.2">
      <c r="B49" s="243" t="s">
        <v>190</v>
      </c>
      <c r="C49" s="252" t="s">
        <v>191</v>
      </c>
    </row>
    <row r="50" spans="2:3" ht="6" customHeight="1" x14ac:dyDescent="0.2">
      <c r="B50" s="243"/>
      <c r="C50" s="252"/>
    </row>
    <row r="51" spans="2:3" ht="21.75" customHeight="1" x14ac:dyDescent="0.2">
      <c r="B51" s="243" t="s">
        <v>192</v>
      </c>
      <c r="C51" s="252" t="s">
        <v>191</v>
      </c>
    </row>
    <row r="52" spans="2:3" ht="4.5" customHeight="1" x14ac:dyDescent="0.2">
      <c r="B52" s="243"/>
      <c r="C52" s="252"/>
    </row>
    <row r="53" spans="2:3" x14ac:dyDescent="0.2">
      <c r="B53" s="248" t="s">
        <v>220</v>
      </c>
      <c r="C53" s="248"/>
    </row>
    <row r="54" spans="2:3" x14ac:dyDescent="0.2">
      <c r="B54" s="243" t="s">
        <v>221</v>
      </c>
      <c r="C54" s="244" t="s">
        <v>223</v>
      </c>
    </row>
    <row r="55" spans="2:3" ht="19.5" customHeight="1" x14ac:dyDescent="0.2">
      <c r="B55" s="243"/>
      <c r="C55" s="244"/>
    </row>
    <row r="56" spans="2:3" x14ac:dyDescent="0.2">
      <c r="B56" s="243" t="s">
        <v>222</v>
      </c>
      <c r="C56" s="244" t="s">
        <v>223</v>
      </c>
    </row>
    <row r="57" spans="2:3" ht="22.5" customHeight="1" x14ac:dyDescent="0.2">
      <c r="B57" s="243"/>
      <c r="C57" s="244"/>
    </row>
    <row r="58" spans="2:3" x14ac:dyDescent="0.2">
      <c r="B58" s="88"/>
      <c r="C58" s="88"/>
    </row>
    <row r="59" spans="2:3" ht="25.5" customHeight="1" x14ac:dyDescent="0.2">
      <c r="B59" s="257" t="s">
        <v>260</v>
      </c>
      <c r="C59" s="257"/>
    </row>
    <row r="60" spans="2:3" x14ac:dyDescent="0.2">
      <c r="B60" s="120" t="s">
        <v>234</v>
      </c>
      <c r="C60" s="121"/>
    </row>
    <row r="61" spans="2:3" x14ac:dyDescent="0.2">
      <c r="B61" s="122" t="s">
        <v>244</v>
      </c>
      <c r="C61" s="122" t="s">
        <v>235</v>
      </c>
    </row>
    <row r="62" spans="2:3" x14ac:dyDescent="0.2">
      <c r="B62" s="122" t="s">
        <v>255</v>
      </c>
      <c r="C62" s="123">
        <v>50</v>
      </c>
    </row>
    <row r="63" spans="2:3" x14ac:dyDescent="0.2">
      <c r="B63" s="124" t="s">
        <v>256</v>
      </c>
      <c r="C63" s="125">
        <v>65</v>
      </c>
    </row>
    <row r="64" spans="2:3" x14ac:dyDescent="0.2">
      <c r="B64" s="258" t="s">
        <v>257</v>
      </c>
      <c r="C64" s="259"/>
    </row>
    <row r="65" spans="2:3" x14ac:dyDescent="0.2">
      <c r="B65" s="124" t="s">
        <v>236</v>
      </c>
      <c r="C65" s="122" t="s">
        <v>258</v>
      </c>
    </row>
    <row r="66" spans="2:3" x14ac:dyDescent="0.2">
      <c r="B66" s="124" t="s">
        <v>237</v>
      </c>
      <c r="C66" s="122" t="s">
        <v>240</v>
      </c>
    </row>
    <row r="67" spans="2:3" x14ac:dyDescent="0.2">
      <c r="B67" s="124" t="s">
        <v>238</v>
      </c>
      <c r="C67" s="124" t="s">
        <v>241</v>
      </c>
    </row>
    <row r="68" spans="2:3" x14ac:dyDescent="0.2">
      <c r="B68" s="124" t="s">
        <v>239</v>
      </c>
      <c r="C68" s="124" t="s">
        <v>242</v>
      </c>
    </row>
    <row r="69" spans="2:3" x14ac:dyDescent="0.2">
      <c r="B69" s="124" t="s">
        <v>245</v>
      </c>
      <c r="C69" s="124" t="s">
        <v>243</v>
      </c>
    </row>
    <row r="70" spans="2:3" x14ac:dyDescent="0.2">
      <c r="B70" s="121"/>
      <c r="C70" s="121"/>
    </row>
    <row r="71" spans="2:3" x14ac:dyDescent="0.2">
      <c r="B71" s="120" t="s">
        <v>246</v>
      </c>
      <c r="C71" s="121"/>
    </row>
    <row r="72" spans="2:3" x14ac:dyDescent="0.2">
      <c r="B72" s="122" t="s">
        <v>244</v>
      </c>
      <c r="C72" s="122"/>
    </row>
    <row r="73" spans="2:3" x14ac:dyDescent="0.2">
      <c r="B73" s="122" t="s">
        <v>247</v>
      </c>
      <c r="C73" s="122" t="s">
        <v>259</v>
      </c>
    </row>
    <row r="74" spans="2:3" x14ac:dyDescent="0.2">
      <c r="B74" s="124" t="s">
        <v>248</v>
      </c>
      <c r="C74" s="122" t="s">
        <v>249</v>
      </c>
    </row>
    <row r="75" spans="2:3" x14ac:dyDescent="0.2">
      <c r="B75" s="88"/>
      <c r="C75" s="88"/>
    </row>
    <row r="76" spans="2:3" x14ac:dyDescent="0.2">
      <c r="B76" s="126" t="s">
        <v>210</v>
      </c>
      <c r="C76" s="137"/>
    </row>
    <row r="77" spans="2:3" x14ac:dyDescent="0.2">
      <c r="B77" s="260" t="s">
        <v>217</v>
      </c>
      <c r="C77" s="261"/>
    </row>
    <row r="78" spans="2:3" x14ac:dyDescent="0.2">
      <c r="B78" s="114" t="s">
        <v>215</v>
      </c>
      <c r="C78" s="100">
        <v>120</v>
      </c>
    </row>
    <row r="79" spans="2:3" ht="21.75" x14ac:dyDescent="0.2">
      <c r="B79" s="114" t="s">
        <v>213</v>
      </c>
      <c r="C79" s="100">
        <v>90</v>
      </c>
    </row>
    <row r="80" spans="2:3" x14ac:dyDescent="0.2">
      <c r="B80" s="114" t="s">
        <v>214</v>
      </c>
      <c r="C80" s="100">
        <v>250</v>
      </c>
    </row>
    <row r="81" spans="2:3" ht="21.75" x14ac:dyDescent="0.2">
      <c r="B81" s="114" t="s">
        <v>216</v>
      </c>
      <c r="C81" s="152">
        <v>180</v>
      </c>
    </row>
    <row r="82" spans="2:3" x14ac:dyDescent="0.2">
      <c r="B82" s="88"/>
      <c r="C82" s="88"/>
    </row>
    <row r="83" spans="2:3" x14ac:dyDescent="0.2">
      <c r="B83" s="88"/>
      <c r="C83" s="88"/>
    </row>
    <row r="84" spans="2:3" x14ac:dyDescent="0.2">
      <c r="B84" s="88"/>
      <c r="C84" s="88"/>
    </row>
    <row r="85" spans="2:3" ht="38.25" customHeight="1" x14ac:dyDescent="0.2">
      <c r="B85" s="256" t="s">
        <v>267</v>
      </c>
      <c r="C85" s="256"/>
    </row>
    <row r="86" spans="2:3" x14ac:dyDescent="0.2">
      <c r="B86" s="127" t="s">
        <v>261</v>
      </c>
      <c r="C86" s="122"/>
    </row>
    <row r="87" spans="2:3" ht="20.25" customHeight="1" x14ac:dyDescent="0.2">
      <c r="B87" s="254" t="s">
        <v>262</v>
      </c>
      <c r="C87" s="118" t="s">
        <v>263</v>
      </c>
    </row>
    <row r="88" spans="2:3" x14ac:dyDescent="0.2">
      <c r="B88" s="255"/>
      <c r="C88" s="118" t="s">
        <v>264</v>
      </c>
    </row>
    <row r="89" spans="2:3" ht="21.75" x14ac:dyDescent="0.2">
      <c r="B89" s="114" t="s">
        <v>265</v>
      </c>
      <c r="C89" s="118" t="s">
        <v>266</v>
      </c>
    </row>
    <row r="90" spans="2:3" x14ac:dyDescent="0.2">
      <c r="B90" s="88"/>
      <c r="C90" s="88"/>
    </row>
    <row r="91" spans="2:3" x14ac:dyDescent="0.2">
      <c r="B91" s="88"/>
      <c r="C91" s="88"/>
    </row>
    <row r="92" spans="2:3" x14ac:dyDescent="0.2">
      <c r="B92" s="219" t="s">
        <v>50</v>
      </c>
      <c r="C92" s="219"/>
    </row>
    <row r="93" spans="2:3" x14ac:dyDescent="0.2">
      <c r="B93" s="264" t="s">
        <v>353</v>
      </c>
      <c r="C93" s="264"/>
    </row>
    <row r="94" spans="2:3" x14ac:dyDescent="0.2">
      <c r="B94" s="154" t="s">
        <v>348</v>
      </c>
      <c r="C94" s="154" t="s">
        <v>349</v>
      </c>
    </row>
    <row r="95" spans="2:3" x14ac:dyDescent="0.2">
      <c r="B95" s="122" t="s">
        <v>354</v>
      </c>
      <c r="C95" s="116">
        <v>80</v>
      </c>
    </row>
    <row r="96" spans="2:3" x14ac:dyDescent="0.2">
      <c r="B96" s="122" t="s">
        <v>356</v>
      </c>
      <c r="C96" s="116">
        <v>100</v>
      </c>
    </row>
    <row r="97" spans="2:3" x14ac:dyDescent="0.2">
      <c r="B97" s="124" t="s">
        <v>355</v>
      </c>
      <c r="C97" s="116">
        <v>40</v>
      </c>
    </row>
    <row r="98" spans="2:3" x14ac:dyDescent="0.2">
      <c r="B98" s="264" t="s">
        <v>357</v>
      </c>
      <c r="C98" s="264"/>
    </row>
    <row r="99" spans="2:3" x14ac:dyDescent="0.2">
      <c r="B99" s="154" t="s">
        <v>348</v>
      </c>
      <c r="C99" s="154" t="s">
        <v>349</v>
      </c>
    </row>
    <row r="100" spans="2:3" x14ac:dyDescent="0.2">
      <c r="B100" s="122" t="s">
        <v>354</v>
      </c>
      <c r="C100" s="116">
        <v>160</v>
      </c>
    </row>
    <row r="101" spans="2:3" x14ac:dyDescent="0.2">
      <c r="B101" s="155" t="s">
        <v>355</v>
      </c>
      <c r="C101" s="156">
        <v>60</v>
      </c>
    </row>
    <row r="102" spans="2:3" x14ac:dyDescent="0.2">
      <c r="B102" s="157" t="s">
        <v>358</v>
      </c>
      <c r="C102" s="158"/>
    </row>
    <row r="103" spans="2:3" x14ac:dyDescent="0.2">
      <c r="B103" s="159" t="s">
        <v>359</v>
      </c>
      <c r="C103" s="160"/>
    </row>
    <row r="104" spans="2:3" x14ac:dyDescent="0.2">
      <c r="B104" s="159" t="s">
        <v>360</v>
      </c>
      <c r="C104" s="160"/>
    </row>
    <row r="105" spans="2:3" x14ac:dyDescent="0.2">
      <c r="B105" s="161" t="s">
        <v>361</v>
      </c>
      <c r="C105" s="162"/>
    </row>
    <row r="106" spans="2:3" x14ac:dyDescent="0.2">
      <c r="B106" s="163" t="s">
        <v>360</v>
      </c>
      <c r="C106" s="164"/>
    </row>
    <row r="107" spans="2:3" ht="11.25" customHeight="1" x14ac:dyDescent="0.2">
      <c r="B107" s="265" t="s">
        <v>343</v>
      </c>
      <c r="C107" s="266"/>
    </row>
    <row r="108" spans="2:3" ht="32.25" customHeight="1" x14ac:dyDescent="0.2">
      <c r="B108" s="262" t="s">
        <v>344</v>
      </c>
      <c r="C108" s="263"/>
    </row>
    <row r="109" spans="2:3" ht="42.75" customHeight="1" x14ac:dyDescent="0.2">
      <c r="B109" s="262" t="s">
        <v>345</v>
      </c>
      <c r="C109" s="263"/>
    </row>
    <row r="110" spans="2:3" ht="21" customHeight="1" x14ac:dyDescent="0.2">
      <c r="B110" s="262" t="s">
        <v>346</v>
      </c>
      <c r="C110" s="263"/>
    </row>
    <row r="113" spans="2:3" x14ac:dyDescent="0.2">
      <c r="B113" s="219" t="s">
        <v>393</v>
      </c>
      <c r="C113" s="219"/>
    </row>
    <row r="114" spans="2:3" x14ac:dyDescent="0.2">
      <c r="B114" s="249" t="s">
        <v>388</v>
      </c>
      <c r="C114" s="249"/>
    </row>
    <row r="115" spans="2:3" x14ac:dyDescent="0.2">
      <c r="B115" s="112" t="s">
        <v>389</v>
      </c>
      <c r="C115" s="113" t="s">
        <v>275</v>
      </c>
    </row>
    <row r="116" spans="2:3" x14ac:dyDescent="0.2">
      <c r="B116" s="114" t="s">
        <v>390</v>
      </c>
      <c r="C116" s="100" t="s">
        <v>391</v>
      </c>
    </row>
    <row r="117" spans="2:3" x14ac:dyDescent="0.2">
      <c r="B117" s="187" t="s">
        <v>392</v>
      </c>
      <c r="C117" s="188" t="s">
        <v>391</v>
      </c>
    </row>
  </sheetData>
  <mergeCells count="37">
    <mergeCell ref="B113:C113"/>
    <mergeCell ref="B114:C114"/>
    <mergeCell ref="B87:B88"/>
    <mergeCell ref="B85:C85"/>
    <mergeCell ref="B59:C59"/>
    <mergeCell ref="B64:C64"/>
    <mergeCell ref="B77:C77"/>
    <mergeCell ref="B108:C108"/>
    <mergeCell ref="B109:C109"/>
    <mergeCell ref="B110:C110"/>
    <mergeCell ref="B92:C92"/>
    <mergeCell ref="B93:C93"/>
    <mergeCell ref="B98:C98"/>
    <mergeCell ref="B107:C107"/>
    <mergeCell ref="B25:C25"/>
    <mergeCell ref="B26:C26"/>
    <mergeCell ref="C49:C50"/>
    <mergeCell ref="B49:B50"/>
    <mergeCell ref="C51:C52"/>
    <mergeCell ref="B51:B52"/>
    <mergeCell ref="B48:C48"/>
    <mergeCell ref="B39:C39"/>
    <mergeCell ref="B46:C46"/>
    <mergeCell ref="B47:C47"/>
    <mergeCell ref="B14:C14"/>
    <mergeCell ref="B2:C4"/>
    <mergeCell ref="B8:C8"/>
    <mergeCell ref="B9:C9"/>
    <mergeCell ref="B13:C13"/>
    <mergeCell ref="B56:B57"/>
    <mergeCell ref="C56:C57"/>
    <mergeCell ref="B30:C30"/>
    <mergeCell ref="B29:C29"/>
    <mergeCell ref="B27:C27"/>
    <mergeCell ref="B53:C53"/>
    <mergeCell ref="B54:B55"/>
    <mergeCell ref="C54:C55"/>
  </mergeCells>
  <phoneticPr fontId="1" type="noConversion"/>
  <pageMargins left="0.75" right="0.75" top="0.65" bottom="0.68" header="0" footer="0"/>
  <pageSetup paperSize="9" scale="88" orientation="portrait" r:id="rId1"/>
  <headerFooter alignWithMargins="0"/>
  <rowBreaks count="2" manualBreakCount="2">
    <brk id="36" max="3" man="1"/>
    <brk id="83" max="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view="pageBreakPreview" zoomScaleNormal="100" zoomScaleSheetLayoutView="100" workbookViewId="0">
      <selection activeCell="C12" sqref="C12"/>
    </sheetView>
  </sheetViews>
  <sheetFormatPr baseColWidth="10" defaultRowHeight="12.75" x14ac:dyDescent="0.2"/>
  <cols>
    <col min="1" max="1" width="11.42578125" style="6"/>
    <col min="2" max="3" width="30.7109375" style="6" customWidth="1"/>
    <col min="4" max="16384" width="11.42578125" style="6"/>
  </cols>
  <sheetData>
    <row r="1" spans="1:11" x14ac:dyDescent="0.2">
      <c r="A1" s="8"/>
      <c r="E1" s="8"/>
      <c r="F1" s="8"/>
      <c r="G1" s="8"/>
      <c r="H1" s="8"/>
      <c r="I1" s="8"/>
      <c r="J1" s="8"/>
      <c r="K1" s="8"/>
    </row>
    <row r="2" spans="1:11" s="19" customFormat="1" x14ac:dyDescent="0.2">
      <c r="A2" s="9"/>
      <c r="B2" s="198" t="s">
        <v>163</v>
      </c>
      <c r="C2" s="198"/>
      <c r="E2" s="9"/>
      <c r="F2" s="9"/>
      <c r="G2" s="9"/>
      <c r="H2" s="9"/>
      <c r="I2" s="9"/>
      <c r="J2" s="9"/>
      <c r="K2" s="9"/>
    </row>
    <row r="3" spans="1:11" x14ac:dyDescent="0.2">
      <c r="A3" s="8"/>
      <c r="B3" s="198"/>
      <c r="C3" s="198"/>
      <c r="E3" s="8"/>
      <c r="F3" s="8"/>
      <c r="G3" s="8"/>
      <c r="H3" s="8"/>
      <c r="I3" s="8"/>
      <c r="J3" s="8"/>
      <c r="K3" s="8"/>
    </row>
    <row r="4" spans="1:11" x14ac:dyDescent="0.2">
      <c r="A4" s="8"/>
      <c r="B4" s="60" t="s">
        <v>159</v>
      </c>
      <c r="C4" s="53">
        <f>+ÍNDICE!C1</f>
        <v>42751</v>
      </c>
      <c r="E4" s="8"/>
      <c r="F4" s="8"/>
      <c r="G4" s="8"/>
      <c r="H4" s="8"/>
      <c r="I4" s="8"/>
      <c r="J4" s="8"/>
      <c r="K4" s="8"/>
    </row>
    <row r="5" spans="1:11" x14ac:dyDescent="0.2">
      <c r="A5" s="8"/>
      <c r="E5" s="8"/>
      <c r="F5" s="8"/>
      <c r="G5" s="8"/>
      <c r="H5" s="8"/>
      <c r="I5" s="8"/>
      <c r="J5" s="8"/>
      <c r="K5" s="8"/>
    </row>
    <row r="6" spans="1:11" s="7" customFormat="1" ht="24.95" customHeight="1" x14ac:dyDescent="0.2">
      <c r="B6" s="267" t="s">
        <v>41</v>
      </c>
      <c r="C6" s="267"/>
      <c r="F6" s="23"/>
      <c r="G6" s="22"/>
      <c r="H6" s="6"/>
    </row>
    <row r="7" spans="1:11" ht="24.95" customHeight="1" x14ac:dyDescent="0.2">
      <c r="A7" s="10"/>
      <c r="B7" s="128" t="s">
        <v>28</v>
      </c>
      <c r="C7" s="129" t="s">
        <v>5</v>
      </c>
      <c r="E7" s="10"/>
      <c r="F7" s="11"/>
      <c r="G7" s="8"/>
      <c r="H7" s="8"/>
      <c r="I7" s="8"/>
      <c r="J7" s="8"/>
      <c r="K7" s="8"/>
    </row>
    <row r="8" spans="1:11" x14ac:dyDescent="0.2">
      <c r="A8" s="8"/>
      <c r="B8" s="114" t="s">
        <v>27</v>
      </c>
      <c r="C8" s="100">
        <v>235</v>
      </c>
      <c r="E8" s="8"/>
      <c r="F8" s="8"/>
      <c r="G8" s="8"/>
      <c r="H8" s="8"/>
      <c r="I8" s="8"/>
      <c r="J8" s="8"/>
      <c r="K8" s="8"/>
    </row>
    <row r="9" spans="1:11" x14ac:dyDescent="0.2">
      <c r="A9" s="8"/>
      <c r="B9" s="114" t="s">
        <v>42</v>
      </c>
      <c r="C9" s="100">
        <v>144</v>
      </c>
      <c r="E9" s="8"/>
      <c r="F9" s="8"/>
      <c r="G9" s="8"/>
      <c r="H9" s="8"/>
      <c r="I9" s="8"/>
      <c r="J9" s="8"/>
      <c r="K9" s="8"/>
    </row>
    <row r="10" spans="1:11" x14ac:dyDescent="0.2">
      <c r="A10" s="8"/>
      <c r="B10" s="114" t="s">
        <v>43</v>
      </c>
      <c r="C10" s="100">
        <v>235</v>
      </c>
      <c r="E10" s="8"/>
      <c r="F10" s="8"/>
      <c r="G10" s="8"/>
      <c r="H10" s="8"/>
      <c r="I10" s="8"/>
      <c r="J10" s="8"/>
      <c r="K10" s="8"/>
    </row>
    <row r="11" spans="1:11" x14ac:dyDescent="0.2">
      <c r="B11" s="130"/>
      <c r="C11" s="131"/>
    </row>
    <row r="12" spans="1:11" x14ac:dyDescent="0.2">
      <c r="B12" s="109"/>
      <c r="C12" s="109"/>
    </row>
    <row r="13" spans="1:11" ht="12.75" customHeight="1" x14ac:dyDescent="0.2">
      <c r="B13" s="132" t="s">
        <v>108</v>
      </c>
      <c r="C13" s="132"/>
    </row>
    <row r="14" spans="1:11" x14ac:dyDescent="0.2">
      <c r="B14" s="133" t="s">
        <v>28</v>
      </c>
      <c r="C14" s="133" t="s">
        <v>5</v>
      </c>
    </row>
    <row r="15" spans="1:11" ht="21.75" customHeight="1" x14ac:dyDescent="0.2">
      <c r="B15" s="114" t="s">
        <v>129</v>
      </c>
      <c r="C15" s="100">
        <v>140.21</v>
      </c>
    </row>
    <row r="16" spans="1:11" ht="21.75" customHeight="1" x14ac:dyDescent="0.2">
      <c r="B16" s="114" t="s">
        <v>130</v>
      </c>
      <c r="C16" s="100">
        <v>140.21</v>
      </c>
    </row>
    <row r="17" spans="2:3" ht="21.75" x14ac:dyDescent="0.2">
      <c r="B17" s="114" t="s">
        <v>131</v>
      </c>
      <c r="C17" s="100">
        <v>233.67</v>
      </c>
    </row>
    <row r="18" spans="2:3" ht="21.75" x14ac:dyDescent="0.2">
      <c r="B18" s="114" t="s">
        <v>132</v>
      </c>
      <c r="C18" s="100">
        <v>250.51</v>
      </c>
    </row>
    <row r="19" spans="2:3" ht="21.75" customHeight="1" x14ac:dyDescent="0.2">
      <c r="B19" s="134" t="s">
        <v>111</v>
      </c>
      <c r="C19" s="100">
        <v>233.67</v>
      </c>
    </row>
    <row r="20" spans="2:3" x14ac:dyDescent="0.2">
      <c r="B20" s="109"/>
      <c r="C20" s="109"/>
    </row>
    <row r="21" spans="2:3" x14ac:dyDescent="0.2">
      <c r="B21" s="93"/>
      <c r="C21" s="93"/>
    </row>
    <row r="22" spans="2:3" x14ac:dyDescent="0.2">
      <c r="B22" s="135" t="s">
        <v>250</v>
      </c>
      <c r="C22" s="136"/>
    </row>
    <row r="23" spans="2:3" x14ac:dyDescent="0.2">
      <c r="B23" s="133" t="s">
        <v>28</v>
      </c>
      <c r="C23" s="133" t="s">
        <v>5</v>
      </c>
    </row>
    <row r="24" spans="2:3" ht="21.75" x14ac:dyDescent="0.2">
      <c r="B24" s="114" t="s">
        <v>251</v>
      </c>
      <c r="C24" s="100">
        <v>240</v>
      </c>
    </row>
    <row r="25" spans="2:3" ht="21.75" x14ac:dyDescent="0.2">
      <c r="B25" s="114" t="s">
        <v>252</v>
      </c>
      <c r="C25" s="100">
        <v>240</v>
      </c>
    </row>
    <row r="26" spans="2:3" ht="21.75" x14ac:dyDescent="0.2">
      <c r="B26" s="114" t="s">
        <v>253</v>
      </c>
      <c r="C26" s="100">
        <v>140</v>
      </c>
    </row>
    <row r="27" spans="2:3" x14ac:dyDescent="0.2">
      <c r="B27" s="117" t="s">
        <v>111</v>
      </c>
      <c r="C27" s="100">
        <v>240</v>
      </c>
    </row>
    <row r="30" spans="2:3" x14ac:dyDescent="0.2">
      <c r="B30" s="135" t="s">
        <v>368</v>
      </c>
    </row>
    <row r="31" spans="2:3" x14ac:dyDescent="0.2">
      <c r="B31" s="179" t="s">
        <v>28</v>
      </c>
      <c r="C31" s="179" t="s">
        <v>5</v>
      </c>
    </row>
    <row r="32" spans="2:3" x14ac:dyDescent="0.2">
      <c r="B32" s="114" t="s">
        <v>369</v>
      </c>
      <c r="C32" s="100">
        <v>190</v>
      </c>
    </row>
    <row r="33" spans="2:3" ht="21.75" x14ac:dyDescent="0.2">
      <c r="B33" s="114" t="s">
        <v>370</v>
      </c>
      <c r="C33" s="100">
        <v>135</v>
      </c>
    </row>
    <row r="34" spans="2:3" ht="21.75" x14ac:dyDescent="0.2">
      <c r="B34" s="117" t="s">
        <v>371</v>
      </c>
      <c r="C34" s="100">
        <v>180</v>
      </c>
    </row>
  </sheetData>
  <mergeCells count="2">
    <mergeCell ref="B2:C3"/>
    <mergeCell ref="B6:C6"/>
  </mergeCells>
  <phoneticPr fontId="1" type="noConversion"/>
  <pageMargins left="0.75" right="0.75" top="0.65" bottom="0.68" header="0" footer="0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9"/>
  <sheetViews>
    <sheetView view="pageBreakPreview" topLeftCell="A64" zoomScaleNormal="100" zoomScaleSheetLayoutView="100" workbookViewId="0">
      <selection activeCell="B85" sqref="B85:C89"/>
    </sheetView>
  </sheetViews>
  <sheetFormatPr baseColWidth="10" defaultRowHeight="12.75" x14ac:dyDescent="0.2"/>
  <cols>
    <col min="1" max="1" width="11.42578125" style="6"/>
    <col min="2" max="2" width="30.7109375" style="6" customWidth="1"/>
    <col min="3" max="3" width="28.7109375" style="6" customWidth="1"/>
    <col min="4" max="16384" width="11.42578125" style="6"/>
  </cols>
  <sheetData>
    <row r="1" spans="1:11" x14ac:dyDescent="0.2">
      <c r="A1" s="8"/>
      <c r="E1" s="8"/>
      <c r="F1" s="8"/>
      <c r="G1" s="8"/>
      <c r="H1" s="8"/>
      <c r="I1" s="8"/>
      <c r="J1" s="8"/>
      <c r="K1" s="8"/>
    </row>
    <row r="2" spans="1:11" s="19" customFormat="1" x14ac:dyDescent="0.2">
      <c r="A2" s="9"/>
      <c r="B2" s="198" t="s">
        <v>29</v>
      </c>
      <c r="C2" s="198"/>
      <c r="E2" s="9"/>
      <c r="F2" s="9"/>
      <c r="G2" s="9"/>
      <c r="H2" s="9"/>
      <c r="I2" s="9"/>
      <c r="J2" s="9"/>
      <c r="K2" s="9"/>
    </row>
    <row r="3" spans="1:11" x14ac:dyDescent="0.2">
      <c r="A3" s="8"/>
      <c r="B3" s="198"/>
      <c r="C3" s="198"/>
      <c r="E3" s="8"/>
      <c r="F3" s="8"/>
      <c r="G3" s="8"/>
      <c r="H3" s="8"/>
      <c r="I3" s="8"/>
      <c r="J3" s="8"/>
      <c r="K3" s="8"/>
    </row>
    <row r="4" spans="1:11" x14ac:dyDescent="0.2">
      <c r="A4" s="8"/>
      <c r="B4" s="60" t="s">
        <v>159</v>
      </c>
      <c r="C4" s="53">
        <f>+ÍNDICE!C1</f>
        <v>42751</v>
      </c>
      <c r="E4" s="8"/>
      <c r="F4" s="8"/>
      <c r="G4" s="8"/>
      <c r="H4" s="8"/>
      <c r="I4" s="8"/>
      <c r="J4" s="8"/>
      <c r="K4" s="8"/>
    </row>
    <row r="5" spans="1:11" x14ac:dyDescent="0.2">
      <c r="A5" s="8"/>
      <c r="B5" s="60"/>
      <c r="C5" s="53"/>
      <c r="E5" s="8"/>
      <c r="F5" s="8"/>
      <c r="G5" s="8"/>
      <c r="H5" s="8"/>
      <c r="I5" s="8"/>
      <c r="J5" s="8"/>
      <c r="K5" s="8"/>
    </row>
    <row r="6" spans="1:11" s="7" customFormat="1" ht="24.95" customHeight="1" x14ac:dyDescent="0.2">
      <c r="B6" s="200" t="s">
        <v>30</v>
      </c>
      <c r="C6" s="200"/>
      <c r="D6" s="24"/>
      <c r="F6" s="8"/>
      <c r="G6" s="8"/>
    </row>
    <row r="7" spans="1:11" ht="24.95" customHeight="1" x14ac:dyDescent="0.2">
      <c r="A7" s="10"/>
      <c r="B7" s="201" t="s">
        <v>31</v>
      </c>
      <c r="C7" s="201"/>
      <c r="E7" s="10"/>
      <c r="F7" s="11"/>
      <c r="G7" s="8"/>
      <c r="H7" s="8"/>
      <c r="I7" s="8"/>
      <c r="J7" s="8"/>
      <c r="K7" s="8"/>
    </row>
    <row r="8" spans="1:11" x14ac:dyDescent="0.2">
      <c r="A8" s="8"/>
      <c r="B8" s="3" t="s">
        <v>32</v>
      </c>
      <c r="C8" s="34">
        <v>12</v>
      </c>
      <c r="E8" s="8"/>
      <c r="F8" s="8"/>
      <c r="G8" s="8"/>
      <c r="H8" s="8"/>
      <c r="I8" s="8"/>
      <c r="J8" s="8"/>
      <c r="K8" s="8"/>
    </row>
    <row r="9" spans="1:11" x14ac:dyDescent="0.2">
      <c r="A9" s="8"/>
      <c r="B9" s="75" t="s">
        <v>33</v>
      </c>
      <c r="C9" s="76">
        <v>29</v>
      </c>
      <c r="E9" s="8"/>
      <c r="F9" s="8"/>
      <c r="G9" s="8"/>
      <c r="H9" s="8"/>
      <c r="I9" s="8"/>
      <c r="J9" s="8"/>
      <c r="K9" s="8"/>
    </row>
    <row r="10" spans="1:11" x14ac:dyDescent="0.2">
      <c r="A10" s="8"/>
      <c r="B10" s="268" t="s">
        <v>34</v>
      </c>
      <c r="C10" s="268"/>
      <c r="E10" s="8"/>
      <c r="F10" s="8"/>
      <c r="G10" s="8"/>
      <c r="H10" s="8"/>
      <c r="I10" s="8"/>
      <c r="J10" s="8"/>
      <c r="K10" s="8"/>
    </row>
    <row r="11" spans="1:11" x14ac:dyDescent="0.2">
      <c r="A11" s="8"/>
      <c r="B11" s="268"/>
      <c r="C11" s="268"/>
      <c r="E11" s="8"/>
      <c r="F11" s="8"/>
      <c r="G11" s="8"/>
      <c r="H11" s="8"/>
      <c r="I11" s="8"/>
      <c r="J11" s="8"/>
      <c r="K11" s="8"/>
    </row>
    <row r="12" spans="1:11" x14ac:dyDescent="0.2">
      <c r="A12" s="8"/>
      <c r="B12" s="268"/>
      <c r="C12" s="268"/>
      <c r="E12" s="8"/>
      <c r="F12" s="8"/>
      <c r="G12" s="8"/>
      <c r="H12" s="8"/>
      <c r="I12" s="8"/>
      <c r="J12" s="8"/>
      <c r="K12" s="8"/>
    </row>
    <row r="13" spans="1:11" x14ac:dyDescent="0.2">
      <c r="A13" s="8"/>
      <c r="B13" s="268"/>
      <c r="C13" s="268"/>
      <c r="E13" s="8"/>
      <c r="F13" s="8"/>
      <c r="G13" s="8"/>
      <c r="H13" s="12"/>
      <c r="I13" s="13"/>
      <c r="J13" s="8"/>
      <c r="K13" s="8"/>
    </row>
    <row r="14" spans="1:11" x14ac:dyDescent="0.2">
      <c r="A14" s="8"/>
      <c r="B14" s="142"/>
      <c r="C14" s="142"/>
      <c r="E14" s="8"/>
      <c r="F14" s="8"/>
      <c r="G14" s="8"/>
      <c r="H14" s="12"/>
      <c r="I14" s="13"/>
      <c r="J14" s="8"/>
      <c r="K14" s="8"/>
    </row>
    <row r="15" spans="1:11" x14ac:dyDescent="0.2">
      <c r="B15" s="219" t="s">
        <v>50</v>
      </c>
      <c r="C15" s="219"/>
    </row>
    <row r="16" spans="1:11" x14ac:dyDescent="0.2">
      <c r="B16" s="269" t="s">
        <v>26</v>
      </c>
      <c r="C16" s="269"/>
    </row>
    <row r="17" spans="2:4" ht="32.25" x14ac:dyDescent="0.2">
      <c r="B17" s="30" t="s">
        <v>340</v>
      </c>
      <c r="C17" s="31">
        <v>98</v>
      </c>
    </row>
    <row r="18" spans="2:4" ht="32.25" x14ac:dyDescent="0.2">
      <c r="B18" s="30" t="s">
        <v>341</v>
      </c>
      <c r="C18" s="31">
        <v>36</v>
      </c>
    </row>
    <row r="19" spans="2:4" ht="32.25" x14ac:dyDescent="0.2">
      <c r="B19" s="75" t="s">
        <v>342</v>
      </c>
      <c r="C19" s="141">
        <v>66</v>
      </c>
    </row>
    <row r="20" spans="2:4" ht="12.75" customHeight="1" x14ac:dyDescent="0.2">
      <c r="B20" s="223" t="s">
        <v>343</v>
      </c>
      <c r="C20" s="224"/>
    </row>
    <row r="21" spans="2:4" ht="34.5" customHeight="1" x14ac:dyDescent="0.2">
      <c r="B21" s="225" t="s">
        <v>344</v>
      </c>
      <c r="C21" s="226"/>
    </row>
    <row r="22" spans="2:4" ht="44.25" customHeight="1" x14ac:dyDescent="0.2">
      <c r="B22" s="225" t="s">
        <v>345</v>
      </c>
      <c r="C22" s="226"/>
    </row>
    <row r="23" spans="2:4" ht="34.5" customHeight="1" x14ac:dyDescent="0.2">
      <c r="B23" s="225" t="s">
        <v>346</v>
      </c>
      <c r="C23" s="226"/>
    </row>
    <row r="24" spans="2:4" ht="15" customHeight="1" x14ac:dyDescent="0.2">
      <c r="B24" s="22"/>
      <c r="C24" s="22"/>
    </row>
    <row r="25" spans="2:4" x14ac:dyDescent="0.2">
      <c r="B25" s="22"/>
      <c r="C25" s="33"/>
    </row>
    <row r="26" spans="2:4" ht="24.95" customHeight="1" x14ac:dyDescent="0.2">
      <c r="B26" s="200" t="s">
        <v>69</v>
      </c>
      <c r="C26" s="200"/>
      <c r="D26" s="51"/>
    </row>
    <row r="27" spans="2:4" ht="12.75" customHeight="1" x14ac:dyDescent="0.2">
      <c r="B27" s="201" t="s">
        <v>31</v>
      </c>
      <c r="C27" s="201"/>
    </row>
    <row r="28" spans="2:4" x14ac:dyDescent="0.2">
      <c r="B28" s="3" t="s">
        <v>32</v>
      </c>
      <c r="C28" s="34">
        <v>11.56</v>
      </c>
    </row>
    <row r="29" spans="2:4" x14ac:dyDescent="0.2">
      <c r="B29" s="30" t="s">
        <v>33</v>
      </c>
      <c r="C29" s="35">
        <v>28.13</v>
      </c>
    </row>
    <row r="30" spans="2:4" x14ac:dyDescent="0.2">
      <c r="B30" s="22"/>
      <c r="C30" s="48"/>
    </row>
    <row r="31" spans="2:4" ht="24.95" customHeight="1" x14ac:dyDescent="0.2">
      <c r="B31" s="201" t="s">
        <v>70</v>
      </c>
      <c r="C31" s="201"/>
    </row>
    <row r="32" spans="2:4" x14ac:dyDescent="0.2">
      <c r="B32" s="3" t="s">
        <v>32</v>
      </c>
      <c r="C32" s="34">
        <v>23.13</v>
      </c>
    </row>
    <row r="33" spans="2:3" x14ac:dyDescent="0.2">
      <c r="B33" s="30" t="s">
        <v>33</v>
      </c>
      <c r="C33" s="35">
        <v>56.25</v>
      </c>
    </row>
    <row r="34" spans="2:3" x14ac:dyDescent="0.2">
      <c r="B34" s="22"/>
      <c r="C34" s="48"/>
    </row>
    <row r="35" spans="2:3" ht="24.95" customHeight="1" x14ac:dyDescent="0.2">
      <c r="B35" s="200" t="s">
        <v>77</v>
      </c>
      <c r="C35" s="200"/>
    </row>
    <row r="36" spans="2:3" x14ac:dyDescent="0.2">
      <c r="B36" s="201" t="s">
        <v>31</v>
      </c>
      <c r="C36" s="201"/>
    </row>
    <row r="37" spans="2:3" x14ac:dyDescent="0.2">
      <c r="B37" s="3" t="s">
        <v>32</v>
      </c>
      <c r="C37" s="34">
        <v>11.6</v>
      </c>
    </row>
    <row r="38" spans="2:3" x14ac:dyDescent="0.2">
      <c r="B38" s="30" t="s">
        <v>33</v>
      </c>
      <c r="C38" s="35">
        <v>28.2</v>
      </c>
    </row>
    <row r="39" spans="2:3" x14ac:dyDescent="0.2">
      <c r="B39" s="22"/>
      <c r="C39" s="48"/>
    </row>
    <row r="40" spans="2:3" ht="24.95" customHeight="1" x14ac:dyDescent="0.2">
      <c r="B40" s="201" t="s">
        <v>78</v>
      </c>
      <c r="C40" s="201"/>
    </row>
    <row r="41" spans="2:3" x14ac:dyDescent="0.2">
      <c r="B41" s="3" t="s">
        <v>32</v>
      </c>
      <c r="C41" s="34">
        <v>11.6</v>
      </c>
    </row>
    <row r="42" spans="2:3" x14ac:dyDescent="0.2">
      <c r="B42" s="30" t="s">
        <v>33</v>
      </c>
      <c r="C42" s="35">
        <v>28.2</v>
      </c>
    </row>
    <row r="44" spans="2:3" x14ac:dyDescent="0.2">
      <c r="B44" s="238" t="s">
        <v>312</v>
      </c>
      <c r="C44" s="238"/>
    </row>
    <row r="45" spans="2:3" x14ac:dyDescent="0.2">
      <c r="B45" s="238" t="s">
        <v>79</v>
      </c>
      <c r="C45" s="238"/>
    </row>
    <row r="46" spans="2:3" ht="24.95" customHeight="1" x14ac:dyDescent="0.2">
      <c r="B46" s="201" t="s">
        <v>80</v>
      </c>
      <c r="C46" s="201"/>
    </row>
    <row r="47" spans="2:3" x14ac:dyDescent="0.2">
      <c r="B47" s="3" t="s">
        <v>81</v>
      </c>
      <c r="C47" s="54" t="s">
        <v>82</v>
      </c>
    </row>
    <row r="48" spans="2:3" x14ac:dyDescent="0.2">
      <c r="B48" s="30" t="s">
        <v>83</v>
      </c>
      <c r="C48" s="55" t="s">
        <v>84</v>
      </c>
    </row>
    <row r="49" spans="2:3" x14ac:dyDescent="0.2">
      <c r="B49" s="30" t="s">
        <v>85</v>
      </c>
      <c r="C49" s="55" t="s">
        <v>86</v>
      </c>
    </row>
    <row r="52" spans="2:3" x14ac:dyDescent="0.2">
      <c r="B52" s="200" t="s">
        <v>108</v>
      </c>
      <c r="C52" s="200"/>
    </row>
    <row r="53" spans="2:3" x14ac:dyDescent="0.2">
      <c r="B53" s="201" t="s">
        <v>26</v>
      </c>
      <c r="C53" s="201"/>
    </row>
    <row r="54" spans="2:3" ht="21.75" x14ac:dyDescent="0.2">
      <c r="B54" s="30" t="s">
        <v>112</v>
      </c>
      <c r="C54" s="31">
        <v>100</v>
      </c>
    </row>
    <row r="55" spans="2:3" ht="21.75" x14ac:dyDescent="0.2">
      <c r="B55" s="30" t="s">
        <v>113</v>
      </c>
      <c r="C55" s="31">
        <v>150</v>
      </c>
    </row>
    <row r="56" spans="2:3" x14ac:dyDescent="0.2">
      <c r="B56" s="49" t="s">
        <v>114</v>
      </c>
      <c r="C56" s="50">
        <v>100</v>
      </c>
    </row>
    <row r="58" spans="2:3" ht="21.75" customHeight="1" x14ac:dyDescent="0.2">
      <c r="B58" s="271" t="s">
        <v>225</v>
      </c>
      <c r="C58" s="271"/>
    </row>
    <row r="59" spans="2:3" ht="27.75" customHeight="1" x14ac:dyDescent="0.2">
      <c r="B59" s="201" t="s">
        <v>226</v>
      </c>
      <c r="C59" s="201"/>
    </row>
    <row r="60" spans="2:3" x14ac:dyDescent="0.2">
      <c r="B60" s="3" t="s">
        <v>32</v>
      </c>
      <c r="C60" s="34">
        <v>20</v>
      </c>
    </row>
    <row r="61" spans="2:3" x14ac:dyDescent="0.2">
      <c r="B61" s="75" t="s">
        <v>33</v>
      </c>
      <c r="C61" s="76">
        <v>20</v>
      </c>
    </row>
    <row r="62" spans="2:3" x14ac:dyDescent="0.2">
      <c r="B62" s="270" t="s">
        <v>227</v>
      </c>
      <c r="C62" s="270"/>
    </row>
    <row r="63" spans="2:3" x14ac:dyDescent="0.2">
      <c r="B63" s="77" t="s">
        <v>228</v>
      </c>
      <c r="C63" s="91">
        <v>60</v>
      </c>
    </row>
    <row r="64" spans="2:3" x14ac:dyDescent="0.2">
      <c r="B64" s="77" t="s">
        <v>229</v>
      </c>
      <c r="C64" s="91">
        <v>60</v>
      </c>
    </row>
    <row r="65" spans="2:3" x14ac:dyDescent="0.2">
      <c r="B65" s="77" t="s">
        <v>230</v>
      </c>
      <c r="C65" s="91">
        <v>100</v>
      </c>
    </row>
    <row r="66" spans="2:3" x14ac:dyDescent="0.2">
      <c r="B66" s="77" t="s">
        <v>231</v>
      </c>
      <c r="C66" s="92">
        <v>100</v>
      </c>
    </row>
    <row r="67" spans="2:3" x14ac:dyDescent="0.2">
      <c r="B67" s="77" t="s">
        <v>232</v>
      </c>
      <c r="C67" s="92">
        <v>120</v>
      </c>
    </row>
    <row r="69" spans="2:3" x14ac:dyDescent="0.2">
      <c r="B69" s="87" t="s">
        <v>288</v>
      </c>
      <c r="C69" s="88"/>
    </row>
    <row r="70" spans="2:3" ht="21.75" customHeight="1" x14ac:dyDescent="0.2">
      <c r="B70" s="233" t="s">
        <v>274</v>
      </c>
      <c r="C70" s="233"/>
    </row>
    <row r="71" spans="2:3" x14ac:dyDescent="0.2">
      <c r="B71" s="89" t="s">
        <v>287</v>
      </c>
      <c r="C71" s="89" t="s">
        <v>286</v>
      </c>
    </row>
    <row r="72" spans="2:3" x14ac:dyDescent="0.2">
      <c r="B72" s="90" t="s">
        <v>276</v>
      </c>
      <c r="C72" s="90" t="s">
        <v>280</v>
      </c>
    </row>
    <row r="73" spans="2:3" x14ac:dyDescent="0.2">
      <c r="B73" s="90" t="s">
        <v>277</v>
      </c>
      <c r="C73" s="90" t="s">
        <v>281</v>
      </c>
    </row>
    <row r="74" spans="2:3" x14ac:dyDescent="0.2">
      <c r="B74" s="90" t="s">
        <v>278</v>
      </c>
      <c r="C74" s="90" t="s">
        <v>282</v>
      </c>
    </row>
    <row r="75" spans="2:3" x14ac:dyDescent="0.2">
      <c r="B75" s="90" t="s">
        <v>279</v>
      </c>
      <c r="C75" s="90" t="s">
        <v>284</v>
      </c>
    </row>
    <row r="76" spans="2:3" x14ac:dyDescent="0.2">
      <c r="B76" s="90" t="s">
        <v>283</v>
      </c>
      <c r="C76" s="90" t="s">
        <v>285</v>
      </c>
    </row>
    <row r="78" spans="2:3" ht="39.75" customHeight="1" x14ac:dyDescent="0.2">
      <c r="B78" s="200" t="s">
        <v>267</v>
      </c>
      <c r="C78" s="200"/>
    </row>
    <row r="79" spans="2:3" ht="22.5" customHeight="1" x14ac:dyDescent="0.2">
      <c r="B79" s="30" t="s">
        <v>327</v>
      </c>
      <c r="C79" s="31">
        <v>33.93</v>
      </c>
    </row>
    <row r="80" spans="2:3" ht="32.25" x14ac:dyDescent="0.2">
      <c r="B80" s="30" t="s">
        <v>328</v>
      </c>
      <c r="C80" s="31">
        <v>27.97</v>
      </c>
    </row>
    <row r="81" spans="2:3" x14ac:dyDescent="0.2">
      <c r="B81" s="49" t="s">
        <v>329</v>
      </c>
      <c r="C81" s="50">
        <v>77.78</v>
      </c>
    </row>
    <row r="85" spans="2:3" x14ac:dyDescent="0.2">
      <c r="B85" s="87" t="s">
        <v>178</v>
      </c>
      <c r="C85" s="88"/>
    </row>
    <row r="86" spans="2:3" ht="27" customHeight="1" x14ac:dyDescent="0.2">
      <c r="B86" s="233" t="s">
        <v>274</v>
      </c>
      <c r="C86" s="233"/>
    </row>
    <row r="87" spans="2:3" x14ac:dyDescent="0.2">
      <c r="B87" s="183" t="s">
        <v>379</v>
      </c>
      <c r="C87" s="186">
        <v>30</v>
      </c>
    </row>
    <row r="88" spans="2:3" x14ac:dyDescent="0.2">
      <c r="B88" s="183" t="s">
        <v>380</v>
      </c>
      <c r="C88" s="186">
        <v>40</v>
      </c>
    </row>
    <row r="89" spans="2:3" x14ac:dyDescent="0.2">
      <c r="B89" s="183" t="s">
        <v>381</v>
      </c>
      <c r="C89" s="186">
        <v>30</v>
      </c>
    </row>
  </sheetData>
  <mergeCells count="27">
    <mergeCell ref="B44:C44"/>
    <mergeCell ref="B70:C70"/>
    <mergeCell ref="B78:C78"/>
    <mergeCell ref="B59:C59"/>
    <mergeCell ref="B62:C62"/>
    <mergeCell ref="B58:C58"/>
    <mergeCell ref="B27:C27"/>
    <mergeCell ref="B31:C31"/>
    <mergeCell ref="B35:C35"/>
    <mergeCell ref="B36:C36"/>
    <mergeCell ref="B40:C40"/>
    <mergeCell ref="B86:C86"/>
    <mergeCell ref="B2:C3"/>
    <mergeCell ref="B6:C6"/>
    <mergeCell ref="B7:C7"/>
    <mergeCell ref="B10:C13"/>
    <mergeCell ref="B52:C52"/>
    <mergeCell ref="B20:C20"/>
    <mergeCell ref="B21:C21"/>
    <mergeCell ref="B22:C22"/>
    <mergeCell ref="B23:C23"/>
    <mergeCell ref="B15:C15"/>
    <mergeCell ref="B16:C16"/>
    <mergeCell ref="B53:C53"/>
    <mergeCell ref="B45:C45"/>
    <mergeCell ref="B46:C46"/>
    <mergeCell ref="B26:C26"/>
  </mergeCells>
  <phoneticPr fontId="1" type="noConversion"/>
  <pageMargins left="0.75" right="0.75" top="0.65" bottom="0.68" header="0" footer="0"/>
  <pageSetup paperSize="9" scale="90" orientation="portrait" r:id="rId1"/>
  <headerFooter alignWithMargins="0"/>
  <rowBreaks count="2" manualBreakCount="2">
    <brk id="50" max="3" man="1"/>
    <brk id="82" max="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view="pageBreakPreview" topLeftCell="A50" zoomScaleNormal="100" zoomScaleSheetLayoutView="100" workbookViewId="0">
      <selection activeCell="C71" sqref="C71"/>
    </sheetView>
  </sheetViews>
  <sheetFormatPr baseColWidth="10" defaultRowHeight="12.75" x14ac:dyDescent="0.2"/>
  <cols>
    <col min="1" max="1" width="11.42578125" style="6"/>
    <col min="2" max="3" width="30.7109375" style="6" customWidth="1"/>
    <col min="4" max="16384" width="11.42578125" style="6"/>
  </cols>
  <sheetData>
    <row r="1" spans="1:11" x14ac:dyDescent="0.2">
      <c r="A1" s="8"/>
      <c r="E1" s="8"/>
      <c r="F1" s="8"/>
      <c r="G1" s="8"/>
      <c r="H1" s="8"/>
      <c r="I1" s="8"/>
      <c r="J1" s="8"/>
      <c r="K1" s="8"/>
    </row>
    <row r="2" spans="1:11" s="19" customFormat="1" ht="12.75" customHeight="1" x14ac:dyDescent="0.2">
      <c r="A2" s="9"/>
      <c r="B2" s="236" t="s">
        <v>133</v>
      </c>
      <c r="C2" s="236"/>
      <c r="E2" s="9"/>
      <c r="F2" s="9"/>
      <c r="G2" s="9"/>
      <c r="H2" s="9"/>
      <c r="I2" s="9"/>
      <c r="J2" s="9"/>
      <c r="K2" s="9"/>
    </row>
    <row r="3" spans="1:11" x14ac:dyDescent="0.2">
      <c r="A3" s="8"/>
      <c r="B3" s="236"/>
      <c r="C3" s="236"/>
      <c r="E3" s="8"/>
      <c r="F3" s="8"/>
      <c r="G3" s="8"/>
      <c r="H3" s="8"/>
      <c r="I3" s="8"/>
      <c r="J3" s="8"/>
      <c r="K3" s="8"/>
    </row>
    <row r="4" spans="1:11" x14ac:dyDescent="0.2">
      <c r="A4" s="8"/>
      <c r="B4" s="236"/>
      <c r="C4" s="236"/>
      <c r="E4" s="8"/>
      <c r="F4" s="8"/>
      <c r="G4" s="8"/>
      <c r="H4" s="8"/>
      <c r="I4" s="8"/>
      <c r="J4" s="8"/>
      <c r="K4" s="8"/>
    </row>
    <row r="5" spans="1:11" x14ac:dyDescent="0.2">
      <c r="A5" s="8"/>
      <c r="B5" s="60" t="s">
        <v>159</v>
      </c>
      <c r="C5" s="53">
        <f>+ÍNDICE!C1</f>
        <v>42751</v>
      </c>
      <c r="E5" s="8"/>
      <c r="F5" s="8"/>
      <c r="G5" s="8"/>
      <c r="H5" s="8"/>
      <c r="I5" s="8"/>
      <c r="J5" s="8"/>
      <c r="K5" s="8"/>
    </row>
    <row r="6" spans="1:11" x14ac:dyDescent="0.2">
      <c r="A6" s="8"/>
      <c r="E6" s="8"/>
      <c r="F6" s="8"/>
      <c r="G6" s="8"/>
      <c r="H6" s="8"/>
      <c r="I6" s="8"/>
      <c r="J6" s="8"/>
      <c r="K6" s="8"/>
    </row>
    <row r="8" spans="1:11" x14ac:dyDescent="0.2">
      <c r="B8" s="219" t="s">
        <v>108</v>
      </c>
      <c r="C8" s="219"/>
    </row>
    <row r="9" spans="1:11" x14ac:dyDescent="0.2">
      <c r="B9" s="249" t="s">
        <v>26</v>
      </c>
      <c r="C9" s="249"/>
    </row>
    <row r="10" spans="1:11" x14ac:dyDescent="0.2">
      <c r="B10" s="94" t="s">
        <v>141</v>
      </c>
      <c r="C10" s="95">
        <v>100</v>
      </c>
    </row>
    <row r="11" spans="1:11" x14ac:dyDescent="0.2">
      <c r="B11" s="96" t="s">
        <v>142</v>
      </c>
      <c r="C11" s="97">
        <v>100</v>
      </c>
    </row>
    <row r="12" spans="1:11" x14ac:dyDescent="0.2">
      <c r="B12" s="88"/>
      <c r="C12" s="88"/>
    </row>
    <row r="13" spans="1:11" ht="12.75" customHeight="1" x14ac:dyDescent="0.2">
      <c r="B13" s="267" t="s">
        <v>49</v>
      </c>
      <c r="C13" s="267"/>
    </row>
    <row r="14" spans="1:11" x14ac:dyDescent="0.2">
      <c r="B14" s="249" t="s">
        <v>26</v>
      </c>
      <c r="C14" s="249"/>
    </row>
    <row r="15" spans="1:11" x14ac:dyDescent="0.2">
      <c r="B15" s="94" t="s">
        <v>143</v>
      </c>
      <c r="C15" s="95">
        <v>76</v>
      </c>
    </row>
    <row r="16" spans="1:11" x14ac:dyDescent="0.2">
      <c r="B16" s="88"/>
      <c r="C16" s="88"/>
    </row>
    <row r="17" spans="2:3" x14ac:dyDescent="0.2">
      <c r="B17" s="219" t="s">
        <v>30</v>
      </c>
      <c r="C17" s="219"/>
    </row>
    <row r="18" spans="2:3" ht="25.5" customHeight="1" x14ac:dyDescent="0.2">
      <c r="B18" s="285" t="s">
        <v>166</v>
      </c>
      <c r="C18" s="286"/>
    </row>
    <row r="19" spans="2:3" x14ac:dyDescent="0.2">
      <c r="B19" s="98" t="s">
        <v>32</v>
      </c>
      <c r="C19" s="99">
        <v>12</v>
      </c>
    </row>
    <row r="20" spans="2:3" x14ac:dyDescent="0.2">
      <c r="B20" s="94" t="s">
        <v>33</v>
      </c>
      <c r="C20" s="100">
        <v>29</v>
      </c>
    </row>
    <row r="21" spans="2:3" x14ac:dyDescent="0.2">
      <c r="B21" s="88"/>
      <c r="C21" s="88"/>
    </row>
    <row r="22" spans="2:3" x14ac:dyDescent="0.2">
      <c r="B22" s="219" t="s">
        <v>77</v>
      </c>
      <c r="C22" s="219"/>
    </row>
    <row r="23" spans="2:3" x14ac:dyDescent="0.2">
      <c r="B23" s="285" t="s">
        <v>177</v>
      </c>
      <c r="C23" s="286"/>
    </row>
    <row r="24" spans="2:3" x14ac:dyDescent="0.2">
      <c r="B24" s="98"/>
      <c r="C24" s="99">
        <v>75.11</v>
      </c>
    </row>
    <row r="25" spans="2:3" x14ac:dyDescent="0.2">
      <c r="B25" s="88"/>
      <c r="C25" s="88"/>
    </row>
    <row r="26" spans="2:3" x14ac:dyDescent="0.2">
      <c r="B26" s="87" t="s">
        <v>288</v>
      </c>
      <c r="C26" s="88"/>
    </row>
    <row r="27" spans="2:3" ht="24" customHeight="1" x14ac:dyDescent="0.2">
      <c r="B27" s="233" t="s">
        <v>274</v>
      </c>
      <c r="C27" s="233"/>
    </row>
    <row r="28" spans="2:3" x14ac:dyDescent="0.2">
      <c r="B28" s="89" t="s">
        <v>287</v>
      </c>
      <c r="C28" s="89" t="s">
        <v>286</v>
      </c>
    </row>
    <row r="29" spans="2:3" x14ac:dyDescent="0.2">
      <c r="B29" s="90" t="s">
        <v>276</v>
      </c>
      <c r="C29" s="90" t="s">
        <v>280</v>
      </c>
    </row>
    <row r="30" spans="2:3" x14ac:dyDescent="0.2">
      <c r="B30" s="90" t="s">
        <v>277</v>
      </c>
      <c r="C30" s="90" t="s">
        <v>281</v>
      </c>
    </row>
    <row r="31" spans="2:3" x14ac:dyDescent="0.2">
      <c r="B31" s="90" t="s">
        <v>278</v>
      </c>
      <c r="C31" s="90" t="s">
        <v>282</v>
      </c>
    </row>
    <row r="32" spans="2:3" x14ac:dyDescent="0.2">
      <c r="B32" s="90" t="s">
        <v>279</v>
      </c>
      <c r="C32" s="90" t="s">
        <v>284</v>
      </c>
    </row>
    <row r="33" spans="2:3" x14ac:dyDescent="0.2">
      <c r="B33" s="90" t="s">
        <v>283</v>
      </c>
      <c r="C33" s="90" t="s">
        <v>285</v>
      </c>
    </row>
    <row r="34" spans="2:3" x14ac:dyDescent="0.2">
      <c r="B34" s="272" t="s">
        <v>298</v>
      </c>
      <c r="C34" s="273"/>
    </row>
    <row r="35" spans="2:3" x14ac:dyDescent="0.2">
      <c r="B35" s="274"/>
      <c r="C35" s="275"/>
    </row>
    <row r="36" spans="2:3" x14ac:dyDescent="0.2">
      <c r="B36" s="89" t="s">
        <v>299</v>
      </c>
      <c r="C36" s="89" t="s">
        <v>275</v>
      </c>
    </row>
    <row r="37" spans="2:3" x14ac:dyDescent="0.2">
      <c r="B37" s="101" t="s">
        <v>300</v>
      </c>
      <c r="C37" s="102">
        <v>350</v>
      </c>
    </row>
    <row r="38" spans="2:3" ht="21" x14ac:dyDescent="0.2">
      <c r="B38" s="101" t="s">
        <v>301</v>
      </c>
      <c r="C38" s="101" t="s">
        <v>302</v>
      </c>
    </row>
    <row r="39" spans="2:3" ht="21" x14ac:dyDescent="0.2">
      <c r="B39" s="101" t="s">
        <v>303</v>
      </c>
      <c r="C39" s="101" t="s">
        <v>304</v>
      </c>
    </row>
    <row r="40" spans="2:3" ht="21" x14ac:dyDescent="0.2">
      <c r="B40" s="101" t="s">
        <v>305</v>
      </c>
      <c r="C40" s="101" t="s">
        <v>306</v>
      </c>
    </row>
    <row r="41" spans="2:3" ht="33" customHeight="1" x14ac:dyDescent="0.2">
      <c r="B41" s="276" t="s">
        <v>308</v>
      </c>
      <c r="C41" s="276"/>
    </row>
    <row r="42" spans="2:3" x14ac:dyDescent="0.2">
      <c r="B42" s="277" t="s">
        <v>307</v>
      </c>
      <c r="C42" s="277"/>
    </row>
    <row r="43" spans="2:3" x14ac:dyDescent="0.2">
      <c r="B43" s="280" t="s">
        <v>309</v>
      </c>
      <c r="C43" s="280"/>
    </row>
    <row r="44" spans="2:3" x14ac:dyDescent="0.2">
      <c r="B44" s="88"/>
      <c r="C44" s="88"/>
    </row>
    <row r="45" spans="2:3" x14ac:dyDescent="0.2">
      <c r="B45" s="88"/>
      <c r="C45" s="88"/>
    </row>
    <row r="46" spans="2:3" x14ac:dyDescent="0.2">
      <c r="B46" s="88"/>
      <c r="C46" s="88"/>
    </row>
    <row r="47" spans="2:3" x14ac:dyDescent="0.2">
      <c r="B47" s="88"/>
      <c r="C47" s="88"/>
    </row>
    <row r="48" spans="2:3" ht="0.75" customHeight="1" x14ac:dyDescent="0.2">
      <c r="B48" s="88"/>
      <c r="C48" s="88"/>
    </row>
    <row r="49" spans="2:3" hidden="1" x14ac:dyDescent="0.2">
      <c r="B49" s="88"/>
      <c r="C49" s="88"/>
    </row>
    <row r="50" spans="2:3" x14ac:dyDescent="0.2">
      <c r="B50" s="88"/>
      <c r="C50" s="88"/>
    </row>
    <row r="51" spans="2:3" ht="48" customHeight="1" x14ac:dyDescent="0.2">
      <c r="B51" s="283" t="s">
        <v>337</v>
      </c>
      <c r="C51" s="284"/>
    </row>
    <row r="52" spans="2:3" ht="66.75" customHeight="1" x14ac:dyDescent="0.2">
      <c r="B52" s="281" t="s">
        <v>335</v>
      </c>
      <c r="C52" s="282"/>
    </row>
    <row r="53" spans="2:3" x14ac:dyDescent="0.2">
      <c r="B53" s="278" t="s">
        <v>327</v>
      </c>
      <c r="C53" s="279">
        <v>33.93</v>
      </c>
    </row>
    <row r="54" spans="2:3" x14ac:dyDescent="0.2">
      <c r="B54" s="278"/>
      <c r="C54" s="279"/>
    </row>
    <row r="55" spans="2:3" ht="24.75" customHeight="1" x14ac:dyDescent="0.2">
      <c r="B55" s="278" t="s">
        <v>328</v>
      </c>
      <c r="C55" s="279">
        <v>27.97</v>
      </c>
    </row>
    <row r="56" spans="2:3" x14ac:dyDescent="0.2">
      <c r="B56" s="278"/>
      <c r="C56" s="279"/>
    </row>
    <row r="59" spans="2:3" x14ac:dyDescent="0.2">
      <c r="B59" s="87" t="s">
        <v>178</v>
      </c>
      <c r="C59" s="88"/>
    </row>
    <row r="60" spans="2:3" ht="22.5" customHeight="1" x14ac:dyDescent="0.2">
      <c r="B60" s="233" t="s">
        <v>274</v>
      </c>
      <c r="C60" s="233"/>
    </row>
    <row r="61" spans="2:3" x14ac:dyDescent="0.2">
      <c r="B61" s="183" t="s">
        <v>379</v>
      </c>
      <c r="C61" s="186">
        <v>30</v>
      </c>
    </row>
    <row r="62" spans="2:3" x14ac:dyDescent="0.2">
      <c r="B62" s="183" t="s">
        <v>380</v>
      </c>
      <c r="C62" s="186">
        <v>40</v>
      </c>
    </row>
    <row r="63" spans="2:3" x14ac:dyDescent="0.2">
      <c r="B63" s="183" t="s">
        <v>381</v>
      </c>
      <c r="C63" s="186">
        <v>30</v>
      </c>
    </row>
  </sheetData>
  <mergeCells count="21">
    <mergeCell ref="B2:C4"/>
    <mergeCell ref="B13:C13"/>
    <mergeCell ref="B14:C14"/>
    <mergeCell ref="B22:C22"/>
    <mergeCell ref="B23:C23"/>
    <mergeCell ref="B17:C17"/>
    <mergeCell ref="B18:C18"/>
    <mergeCell ref="B8:C8"/>
    <mergeCell ref="B9:C9"/>
    <mergeCell ref="B60:C60"/>
    <mergeCell ref="B27:C27"/>
    <mergeCell ref="B34:C35"/>
    <mergeCell ref="B41:C41"/>
    <mergeCell ref="B42:C42"/>
    <mergeCell ref="B53:B54"/>
    <mergeCell ref="C53:C54"/>
    <mergeCell ref="B55:B56"/>
    <mergeCell ref="C55:C56"/>
    <mergeCell ref="B43:C43"/>
    <mergeCell ref="B52:C52"/>
    <mergeCell ref="B51:C51"/>
  </mergeCells>
  <pageMargins left="0.75" right="0.75" top="0.65" bottom="0.68" header="0" footer="0"/>
  <pageSetup paperSize="9" scale="96" orientation="portrait" r:id="rId1"/>
  <headerFooter alignWithMargins="0"/>
  <rowBreaks count="1" manualBreakCount="1">
    <brk id="46" max="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8"/>
  <sheetViews>
    <sheetView view="pageBreakPreview" zoomScaleNormal="100" zoomScaleSheetLayoutView="100" workbookViewId="0">
      <selection activeCell="C5" sqref="C5"/>
    </sheetView>
  </sheetViews>
  <sheetFormatPr baseColWidth="10" defaultRowHeight="12.75" x14ac:dyDescent="0.2"/>
  <cols>
    <col min="1" max="1" width="11.42578125" style="14"/>
    <col min="2" max="2" width="17.7109375" style="14" customWidth="1"/>
    <col min="3" max="3" width="43.7109375" style="14" customWidth="1"/>
    <col min="4" max="16384" width="11.42578125" style="14"/>
  </cols>
  <sheetData>
    <row r="2" spans="2:8" x14ac:dyDescent="0.2">
      <c r="B2" s="198" t="s">
        <v>68</v>
      </c>
      <c r="C2" s="198"/>
    </row>
    <row r="3" spans="2:8" s="16" customFormat="1" x14ac:dyDescent="0.2">
      <c r="B3" s="198"/>
      <c r="C3" s="198"/>
    </row>
    <row r="4" spans="2:8" ht="21.95" customHeight="1" x14ac:dyDescent="0.2">
      <c r="B4" s="60" t="s">
        <v>159</v>
      </c>
      <c r="C4" s="53">
        <f>+ÍNDICE!C1</f>
        <v>42751</v>
      </c>
    </row>
    <row r="5" spans="2:8" ht="21.95" customHeight="1" x14ac:dyDescent="0.2"/>
    <row r="6" spans="2:8" ht="21.95" customHeight="1" x14ac:dyDescent="0.2">
      <c r="B6" s="28"/>
      <c r="C6" s="36"/>
    </row>
    <row r="7" spans="2:8" x14ac:dyDescent="0.2">
      <c r="F7" s="199"/>
      <c r="G7" s="191"/>
      <c r="H7" s="17"/>
    </row>
    <row r="8" spans="2:8" x14ac:dyDescent="0.2">
      <c r="F8" s="199"/>
      <c r="G8" s="191"/>
    </row>
  </sheetData>
  <mergeCells count="3">
    <mergeCell ref="B2:C3"/>
    <mergeCell ref="F7:F8"/>
    <mergeCell ref="G7:G8"/>
  </mergeCells>
  <phoneticPr fontId="1" type="noConversion"/>
  <pageMargins left="0.75" right="0.75" top="1" bottom="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7"/>
  <sheetViews>
    <sheetView view="pageBreakPreview" zoomScaleNormal="100" zoomScaleSheetLayoutView="100" workbookViewId="0">
      <selection activeCell="B13" sqref="B13:C14"/>
    </sheetView>
  </sheetViews>
  <sheetFormatPr baseColWidth="10" defaultRowHeight="12.75" x14ac:dyDescent="0.2"/>
  <cols>
    <col min="1" max="1" width="11.42578125" style="14"/>
    <col min="2" max="2" width="17.7109375" style="14" customWidth="1"/>
    <col min="3" max="3" width="43.7109375" style="14" customWidth="1"/>
    <col min="4" max="16384" width="11.42578125" style="14"/>
  </cols>
  <sheetData>
    <row r="2" spans="2:8" x14ac:dyDescent="0.2">
      <c r="B2" s="198" t="s">
        <v>35</v>
      </c>
      <c r="C2" s="198"/>
    </row>
    <row r="3" spans="2:8" s="16" customFormat="1" x14ac:dyDescent="0.2">
      <c r="B3" s="198"/>
      <c r="C3" s="198"/>
    </row>
    <row r="4" spans="2:8" ht="21.95" customHeight="1" x14ac:dyDescent="0.2">
      <c r="B4" s="60" t="s">
        <v>159</v>
      </c>
      <c r="C4" s="53">
        <f>+ÍNDICE!C1</f>
        <v>42751</v>
      </c>
    </row>
    <row r="5" spans="2:8" ht="21.95" customHeight="1" x14ac:dyDescent="0.2"/>
    <row r="6" spans="2:8" s="15" customFormat="1" ht="27" customHeight="1" x14ac:dyDescent="0.2">
      <c r="B6" s="195" t="s">
        <v>36</v>
      </c>
      <c r="C6" s="196"/>
    </row>
    <row r="7" spans="2:8" ht="21.95" customHeight="1" x14ac:dyDescent="0.2">
      <c r="B7" s="192" t="s">
        <v>0</v>
      </c>
      <c r="C7" s="57" t="s">
        <v>37</v>
      </c>
      <c r="F7" s="2"/>
      <c r="G7" s="1"/>
    </row>
    <row r="8" spans="2:8" ht="21.95" customHeight="1" x14ac:dyDescent="0.2">
      <c r="B8" s="193"/>
      <c r="C8" s="38" t="s">
        <v>38</v>
      </c>
    </row>
    <row r="9" spans="2:8" ht="21.95" customHeight="1" x14ac:dyDescent="0.2">
      <c r="B9" s="39"/>
      <c r="C9" s="40"/>
    </row>
    <row r="10" spans="2:8" s="15" customFormat="1" ht="27" customHeight="1" x14ac:dyDescent="0.2">
      <c r="B10" s="195" t="s">
        <v>72</v>
      </c>
      <c r="C10" s="196"/>
    </row>
    <row r="11" spans="2:8" ht="21.95" customHeight="1" x14ac:dyDescent="0.2">
      <c r="B11" s="29" t="s">
        <v>0</v>
      </c>
      <c r="C11" s="37" t="s">
        <v>366</v>
      </c>
      <c r="F11" s="2"/>
      <c r="G11" s="1"/>
    </row>
    <row r="12" spans="2:8" ht="21.95" customHeight="1" x14ac:dyDescent="0.2">
      <c r="B12" s="28"/>
      <c r="C12" s="36"/>
    </row>
    <row r="13" spans="2:8" ht="27" customHeight="1" x14ac:dyDescent="0.2">
      <c r="B13" s="195" t="s">
        <v>105</v>
      </c>
      <c r="C13" s="196"/>
      <c r="F13" s="199"/>
      <c r="G13" s="191"/>
      <c r="H13" s="17"/>
    </row>
    <row r="14" spans="2:8" x14ac:dyDescent="0.2">
      <c r="B14" s="29" t="s">
        <v>0</v>
      </c>
      <c r="C14" s="37" t="s">
        <v>106</v>
      </c>
      <c r="F14" s="199"/>
      <c r="G14" s="191"/>
    </row>
    <row r="16" spans="2:8" ht="12.75" customHeight="1" x14ac:dyDescent="0.2">
      <c r="B16" s="195" t="s">
        <v>108</v>
      </c>
      <c r="C16" s="196"/>
    </row>
    <row r="17" spans="2:3" ht="21" x14ac:dyDescent="0.2">
      <c r="B17" s="194" t="s">
        <v>0</v>
      </c>
      <c r="C17" s="41" t="s">
        <v>109</v>
      </c>
    </row>
    <row r="18" spans="2:3" ht="21" x14ac:dyDescent="0.2">
      <c r="B18" s="193"/>
      <c r="C18" s="38" t="s">
        <v>110</v>
      </c>
    </row>
    <row r="20" spans="2:3" s="15" customFormat="1" ht="27" customHeight="1" x14ac:dyDescent="0.2">
      <c r="B20" s="195" t="s">
        <v>169</v>
      </c>
      <c r="C20" s="196"/>
    </row>
    <row r="21" spans="2:3" x14ac:dyDescent="0.2">
      <c r="B21" s="29" t="s">
        <v>0</v>
      </c>
      <c r="C21" s="37" t="s">
        <v>170</v>
      </c>
    </row>
    <row r="23" spans="2:3" x14ac:dyDescent="0.2">
      <c r="B23" s="195" t="s">
        <v>233</v>
      </c>
      <c r="C23" s="196"/>
    </row>
    <row r="24" spans="2:3" x14ac:dyDescent="0.2">
      <c r="B24" s="29" t="s">
        <v>0</v>
      </c>
      <c r="C24" s="78">
        <v>220</v>
      </c>
    </row>
    <row r="26" spans="2:3" ht="25.5" customHeight="1" x14ac:dyDescent="0.2">
      <c r="B26" s="197" t="s">
        <v>267</v>
      </c>
      <c r="C26" s="197"/>
    </row>
    <row r="27" spans="2:3" x14ac:dyDescent="0.2">
      <c r="B27" s="84" t="s">
        <v>0</v>
      </c>
      <c r="C27" s="56" t="s">
        <v>268</v>
      </c>
    </row>
  </sheetData>
  <mergeCells count="12">
    <mergeCell ref="B26:C26"/>
    <mergeCell ref="B23:C23"/>
    <mergeCell ref="B20:C20"/>
    <mergeCell ref="B2:C3"/>
    <mergeCell ref="F13:F14"/>
    <mergeCell ref="G13:G14"/>
    <mergeCell ref="B7:B8"/>
    <mergeCell ref="B17:B18"/>
    <mergeCell ref="B6:C6"/>
    <mergeCell ref="B16:C16"/>
    <mergeCell ref="B10:C10"/>
    <mergeCell ref="B13:C13"/>
  </mergeCells>
  <phoneticPr fontId="1" type="noConversion"/>
  <pageMargins left="0.75" right="0.75" top="1" bottom="1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view="pageBreakPreview" topLeftCell="A16" zoomScaleNormal="100" zoomScaleSheetLayoutView="100" workbookViewId="0">
      <selection activeCell="B34" sqref="B34:C34"/>
    </sheetView>
  </sheetViews>
  <sheetFormatPr baseColWidth="10" defaultRowHeight="12.75" x14ac:dyDescent="0.2"/>
  <cols>
    <col min="1" max="1" width="11.42578125" style="6"/>
    <col min="2" max="3" width="30.7109375" style="6" customWidth="1"/>
    <col min="4" max="16384" width="11.42578125" style="6"/>
  </cols>
  <sheetData>
    <row r="1" spans="1:11" x14ac:dyDescent="0.2">
      <c r="A1" s="8"/>
      <c r="E1" s="8"/>
      <c r="F1" s="8"/>
      <c r="G1" s="8"/>
      <c r="H1" s="8"/>
      <c r="I1" s="8"/>
      <c r="J1" s="8"/>
      <c r="K1" s="8"/>
    </row>
    <row r="2" spans="1:11" s="19" customFormat="1" x14ac:dyDescent="0.2">
      <c r="A2" s="9"/>
      <c r="B2" s="198" t="s">
        <v>65</v>
      </c>
      <c r="C2" s="198"/>
      <c r="E2" s="9"/>
      <c r="F2" s="9"/>
      <c r="G2" s="9"/>
      <c r="H2" s="9"/>
      <c r="I2" s="9"/>
      <c r="J2" s="9"/>
      <c r="K2" s="9"/>
    </row>
    <row r="3" spans="1:11" x14ac:dyDescent="0.2">
      <c r="A3" s="8"/>
      <c r="B3" s="198"/>
      <c r="C3" s="198"/>
      <c r="E3" s="8"/>
      <c r="F3" s="8"/>
      <c r="G3" s="8"/>
      <c r="H3" s="8"/>
      <c r="I3" s="8"/>
      <c r="J3" s="8"/>
      <c r="K3" s="8"/>
    </row>
    <row r="4" spans="1:11" x14ac:dyDescent="0.2">
      <c r="A4" s="8"/>
      <c r="B4" s="60" t="s">
        <v>159</v>
      </c>
      <c r="C4" s="53">
        <f>+ÍNDICE!C1</f>
        <v>42751</v>
      </c>
      <c r="E4" s="8"/>
      <c r="F4" s="8"/>
      <c r="G4" s="8"/>
      <c r="H4" s="8"/>
      <c r="I4" s="8"/>
      <c r="J4" s="8"/>
      <c r="K4" s="8"/>
    </row>
    <row r="5" spans="1:11" s="7" customFormat="1" ht="24.95" customHeight="1" x14ac:dyDescent="0.2">
      <c r="B5" s="200" t="s">
        <v>66</v>
      </c>
      <c r="C5" s="200"/>
      <c r="D5" s="24"/>
      <c r="F5" s="8"/>
      <c r="G5" s="8"/>
    </row>
    <row r="6" spans="1:11" ht="24.95" customHeight="1" x14ac:dyDescent="0.2">
      <c r="A6" s="10"/>
      <c r="B6" s="201" t="s">
        <v>31</v>
      </c>
      <c r="C6" s="201"/>
      <c r="E6" s="10"/>
      <c r="F6" s="11"/>
      <c r="G6" s="8"/>
      <c r="H6" s="8"/>
      <c r="I6" s="8"/>
      <c r="J6" s="8"/>
      <c r="K6" s="8"/>
    </row>
    <row r="7" spans="1:11" x14ac:dyDescent="0.2">
      <c r="A7" s="8"/>
      <c r="B7" s="3" t="s">
        <v>67</v>
      </c>
      <c r="C7" s="34">
        <v>325</v>
      </c>
      <c r="E7" s="8"/>
      <c r="F7" s="8"/>
      <c r="G7" s="8"/>
      <c r="H7" s="8"/>
      <c r="I7" s="8"/>
      <c r="J7" s="8"/>
      <c r="K7" s="8"/>
    </row>
    <row r="8" spans="1:11" x14ac:dyDescent="0.2">
      <c r="A8" s="8"/>
      <c r="B8" s="22"/>
      <c r="C8" s="33"/>
      <c r="E8" s="8"/>
      <c r="F8" s="8"/>
      <c r="G8" s="8"/>
      <c r="H8" s="8"/>
      <c r="I8" s="8"/>
      <c r="J8" s="8"/>
      <c r="K8" s="8"/>
    </row>
    <row r="9" spans="1:11" x14ac:dyDescent="0.2">
      <c r="B9" s="200" t="s">
        <v>36</v>
      </c>
      <c r="C9" s="200"/>
    </row>
    <row r="10" spans="1:11" x14ac:dyDescent="0.2">
      <c r="B10" s="201" t="s">
        <v>73</v>
      </c>
      <c r="C10" s="201"/>
    </row>
    <row r="11" spans="1:11" x14ac:dyDescent="0.2">
      <c r="B11" s="3" t="s">
        <v>67</v>
      </c>
      <c r="C11" s="34">
        <v>250</v>
      </c>
    </row>
    <row r="13" spans="1:11" ht="12.75" customHeight="1" x14ac:dyDescent="0.2">
      <c r="B13" s="200" t="s">
        <v>108</v>
      </c>
      <c r="C13" s="200"/>
    </row>
    <row r="14" spans="1:11" x14ac:dyDescent="0.2">
      <c r="B14" s="201" t="s">
        <v>134</v>
      </c>
      <c r="C14" s="201"/>
    </row>
    <row r="15" spans="1:11" x14ac:dyDescent="0.2">
      <c r="B15" s="3" t="s">
        <v>67</v>
      </c>
      <c r="C15" s="34">
        <v>280</v>
      </c>
    </row>
    <row r="17" spans="2:3" x14ac:dyDescent="0.2">
      <c r="B17" s="200" t="s">
        <v>172</v>
      </c>
      <c r="C17" s="200"/>
    </row>
    <row r="18" spans="2:3" x14ac:dyDescent="0.2">
      <c r="B18" s="201" t="s">
        <v>134</v>
      </c>
      <c r="C18" s="201"/>
    </row>
    <row r="19" spans="2:3" ht="21.75" x14ac:dyDescent="0.2">
      <c r="B19" s="3" t="s">
        <v>173</v>
      </c>
      <c r="C19" s="34" t="s">
        <v>174</v>
      </c>
    </row>
    <row r="20" spans="2:3" x14ac:dyDescent="0.2">
      <c r="B20" s="3" t="s">
        <v>175</v>
      </c>
      <c r="C20" s="34" t="s">
        <v>176</v>
      </c>
    </row>
    <row r="21" spans="2:3" x14ac:dyDescent="0.2">
      <c r="B21" s="22"/>
      <c r="C21" s="48"/>
    </row>
    <row r="22" spans="2:3" x14ac:dyDescent="0.2">
      <c r="B22" s="63" t="s">
        <v>288</v>
      </c>
    </row>
    <row r="23" spans="2:3" ht="18" customHeight="1" x14ac:dyDescent="0.2">
      <c r="B23" s="202" t="s">
        <v>298</v>
      </c>
      <c r="C23" s="203"/>
    </row>
    <row r="24" spans="2:3" ht="5.25" customHeight="1" x14ac:dyDescent="0.2">
      <c r="B24" s="204"/>
      <c r="C24" s="205"/>
    </row>
    <row r="25" spans="2:3" x14ac:dyDescent="0.2">
      <c r="B25" s="81" t="s">
        <v>299</v>
      </c>
      <c r="C25" s="81" t="s">
        <v>275</v>
      </c>
    </row>
    <row r="26" spans="2:3" x14ac:dyDescent="0.2">
      <c r="B26" s="82" t="s">
        <v>300</v>
      </c>
      <c r="C26" s="83">
        <v>350</v>
      </c>
    </row>
    <row r="27" spans="2:3" ht="21" x14ac:dyDescent="0.2">
      <c r="B27" s="82" t="s">
        <v>301</v>
      </c>
      <c r="C27" s="82" t="s">
        <v>302</v>
      </c>
    </row>
    <row r="28" spans="2:3" ht="21" x14ac:dyDescent="0.2">
      <c r="B28" s="82" t="s">
        <v>303</v>
      </c>
      <c r="C28" s="82" t="s">
        <v>304</v>
      </c>
    </row>
    <row r="29" spans="2:3" ht="21" x14ac:dyDescent="0.2">
      <c r="B29" s="82" t="s">
        <v>305</v>
      </c>
      <c r="C29" s="82" t="s">
        <v>306</v>
      </c>
    </row>
    <row r="30" spans="2:3" ht="34.5" customHeight="1" x14ac:dyDescent="0.2">
      <c r="B30" s="206" t="s">
        <v>308</v>
      </c>
      <c r="C30" s="206"/>
    </row>
    <row r="31" spans="2:3" ht="15.75" customHeight="1" x14ac:dyDescent="0.2">
      <c r="B31" s="207" t="s">
        <v>307</v>
      </c>
      <c r="C31" s="207"/>
    </row>
    <row r="32" spans="2:3" ht="49.5" customHeight="1" x14ac:dyDescent="0.2">
      <c r="B32" s="208" t="s">
        <v>309</v>
      </c>
      <c r="C32" s="209"/>
    </row>
    <row r="34" spans="2:3" ht="30" customHeight="1" x14ac:dyDescent="0.2">
      <c r="B34" s="200" t="s">
        <v>267</v>
      </c>
      <c r="C34" s="200"/>
    </row>
    <row r="35" spans="2:3" x14ac:dyDescent="0.2">
      <c r="B35" s="201" t="s">
        <v>134</v>
      </c>
      <c r="C35" s="201"/>
    </row>
    <row r="36" spans="2:3" ht="31.5" customHeight="1" x14ac:dyDescent="0.2">
      <c r="B36" s="3" t="s">
        <v>310</v>
      </c>
      <c r="C36" s="34" t="s">
        <v>311</v>
      </c>
    </row>
  </sheetData>
  <mergeCells count="15">
    <mergeCell ref="B34:C34"/>
    <mergeCell ref="B35:C35"/>
    <mergeCell ref="B30:C30"/>
    <mergeCell ref="B31:C31"/>
    <mergeCell ref="B32:C32"/>
    <mergeCell ref="B23:C24"/>
    <mergeCell ref="B18:C18"/>
    <mergeCell ref="B14:C14"/>
    <mergeCell ref="B9:C9"/>
    <mergeCell ref="B10:C10"/>
    <mergeCell ref="B2:C3"/>
    <mergeCell ref="B5:C5"/>
    <mergeCell ref="B6:C6"/>
    <mergeCell ref="B13:C13"/>
    <mergeCell ref="B17:C17"/>
  </mergeCells>
  <phoneticPr fontId="1" type="noConversion"/>
  <pageMargins left="0.75" right="0.75" top="0.65" bottom="0.68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8"/>
  <sheetViews>
    <sheetView view="pageBreakPreview" zoomScaleNormal="100" zoomScaleSheetLayoutView="100" workbookViewId="0">
      <selection activeCell="B8" sqref="B8"/>
    </sheetView>
  </sheetViews>
  <sheetFormatPr baseColWidth="10" defaultRowHeight="12.75" x14ac:dyDescent="0.2"/>
  <cols>
    <col min="2" max="2" width="23.5703125" customWidth="1"/>
    <col min="3" max="3" width="42.42578125" customWidth="1"/>
  </cols>
  <sheetData>
    <row r="2" spans="2:3" ht="12.75" customHeight="1" x14ac:dyDescent="0.2">
      <c r="B2" s="198" t="s">
        <v>44</v>
      </c>
      <c r="C2" s="198"/>
    </row>
    <row r="3" spans="2:3" x14ac:dyDescent="0.2">
      <c r="B3" s="198"/>
      <c r="C3" s="198"/>
    </row>
    <row r="4" spans="2:3" x14ac:dyDescent="0.2">
      <c r="B4" s="60" t="s">
        <v>159</v>
      </c>
      <c r="C4" s="53">
        <f>+ÍNDICE!C1</f>
        <v>42751</v>
      </c>
    </row>
    <row r="6" spans="2:3" x14ac:dyDescent="0.2">
      <c r="B6" s="42" t="s">
        <v>45</v>
      </c>
      <c r="C6" s="43"/>
    </row>
    <row r="7" spans="2:3" x14ac:dyDescent="0.2">
      <c r="B7" s="20" t="s">
        <v>28</v>
      </c>
      <c r="C7" s="21" t="s">
        <v>5</v>
      </c>
    </row>
    <row r="8" spans="2:3" x14ac:dyDescent="0.2">
      <c r="B8" s="44" t="s">
        <v>46</v>
      </c>
      <c r="C8" s="45">
        <v>318</v>
      </c>
    </row>
  </sheetData>
  <mergeCells count="1">
    <mergeCell ref="B2:C3"/>
  </mergeCells>
  <phoneticPr fontId="1" type="noConversion"/>
  <pageMargins left="0.75" right="0.75" top="1" bottom="1" header="0" footer="0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9"/>
  <sheetViews>
    <sheetView view="pageBreakPreview" zoomScaleNormal="100" zoomScaleSheetLayoutView="100" workbookViewId="0">
      <selection activeCell="D4" sqref="D4"/>
    </sheetView>
  </sheetViews>
  <sheetFormatPr baseColWidth="10" defaultRowHeight="12.75" x14ac:dyDescent="0.2"/>
  <cols>
    <col min="1" max="1" width="10.28515625" style="14" customWidth="1"/>
    <col min="2" max="2" width="18" style="14" customWidth="1"/>
    <col min="3" max="3" width="19.42578125" style="14" customWidth="1"/>
    <col min="4" max="4" width="17.5703125" style="14" customWidth="1"/>
    <col min="5" max="5" width="11.42578125" style="14" customWidth="1"/>
    <col min="6" max="16384" width="11.42578125" style="14"/>
  </cols>
  <sheetData>
    <row r="2" spans="2:9" ht="12.75" customHeight="1" x14ac:dyDescent="0.2">
      <c r="B2" s="211" t="s">
        <v>194</v>
      </c>
      <c r="C2" s="211"/>
      <c r="D2" s="211"/>
      <c r="E2" s="73"/>
    </row>
    <row r="3" spans="2:9" s="16" customFormat="1" x14ac:dyDescent="0.2">
      <c r="B3" s="211"/>
      <c r="C3" s="211"/>
      <c r="D3" s="211"/>
      <c r="E3" s="73"/>
    </row>
    <row r="4" spans="2:9" ht="21.95" customHeight="1" x14ac:dyDescent="0.2">
      <c r="B4" s="60" t="s">
        <v>159</v>
      </c>
      <c r="C4" s="53"/>
      <c r="D4" s="53">
        <f>+ÍNDICE!C1</f>
        <v>42751</v>
      </c>
      <c r="E4" s="53"/>
    </row>
    <row r="5" spans="2:9" ht="21.95" customHeight="1" x14ac:dyDescent="0.2"/>
    <row r="6" spans="2:9" s="15" customFormat="1" ht="45" customHeight="1" x14ac:dyDescent="0.2">
      <c r="B6" s="210" t="s">
        <v>224</v>
      </c>
      <c r="C6" s="210"/>
      <c r="D6" s="210"/>
      <c r="E6" s="72"/>
    </row>
    <row r="7" spans="2:9" ht="21.95" customHeight="1" x14ac:dyDescent="0.2">
      <c r="B7" s="167" t="s">
        <v>195</v>
      </c>
      <c r="C7" s="167" t="s">
        <v>209</v>
      </c>
      <c r="D7" s="167" t="s">
        <v>196</v>
      </c>
      <c r="G7" s="2"/>
      <c r="H7" s="1"/>
    </row>
    <row r="8" spans="2:9" ht="21.95" customHeight="1" x14ac:dyDescent="0.2">
      <c r="B8" s="168" t="s">
        <v>197</v>
      </c>
      <c r="C8" s="168" t="s">
        <v>202</v>
      </c>
      <c r="D8" s="153">
        <v>463</v>
      </c>
    </row>
    <row r="9" spans="2:9" ht="12.75" customHeight="1" x14ac:dyDescent="0.2">
      <c r="B9" s="169" t="s">
        <v>198</v>
      </c>
      <c r="C9" s="170" t="s">
        <v>203</v>
      </c>
      <c r="D9" s="171">
        <v>470</v>
      </c>
    </row>
    <row r="10" spans="2:9" x14ac:dyDescent="0.2">
      <c r="B10" s="172" t="s">
        <v>199</v>
      </c>
      <c r="C10" s="170" t="s">
        <v>204</v>
      </c>
      <c r="D10" s="171">
        <v>487</v>
      </c>
      <c r="G10" s="2"/>
      <c r="H10" s="1"/>
    </row>
    <row r="11" spans="2:9" x14ac:dyDescent="0.2">
      <c r="B11" s="168" t="s">
        <v>200</v>
      </c>
      <c r="C11" s="168" t="s">
        <v>205</v>
      </c>
      <c r="D11" s="153">
        <v>582</v>
      </c>
      <c r="G11" s="2"/>
      <c r="H11" s="1"/>
    </row>
    <row r="12" spans="2:9" x14ac:dyDescent="0.2">
      <c r="B12" s="168" t="s">
        <v>201</v>
      </c>
      <c r="C12" s="168" t="s">
        <v>206</v>
      </c>
      <c r="D12" s="153">
        <v>633</v>
      </c>
      <c r="G12" s="2"/>
      <c r="H12" s="1"/>
      <c r="I12" s="2"/>
    </row>
    <row r="13" spans="2:9" ht="12.75" customHeight="1" x14ac:dyDescent="0.2">
      <c r="B13" s="212" t="s">
        <v>207</v>
      </c>
      <c r="C13" s="213"/>
      <c r="D13" s="214"/>
      <c r="E13" s="67"/>
      <c r="G13" s="2"/>
      <c r="H13" s="1"/>
      <c r="I13" s="17"/>
    </row>
    <row r="14" spans="2:9" ht="21.75" customHeight="1" x14ac:dyDescent="0.2">
      <c r="B14" s="215"/>
      <c r="C14" s="216"/>
      <c r="D14" s="217"/>
      <c r="E14" s="40"/>
      <c r="G14" s="2"/>
      <c r="H14" s="1"/>
    </row>
    <row r="15" spans="2:9" ht="12.75" customHeight="1" x14ac:dyDescent="0.2">
      <c r="B15" s="218" t="s">
        <v>208</v>
      </c>
      <c r="C15" s="218"/>
      <c r="D15" s="218"/>
      <c r="E15" s="70"/>
    </row>
    <row r="16" spans="2:9" ht="24" customHeight="1" x14ac:dyDescent="0.2">
      <c r="B16" s="218"/>
      <c r="C16" s="218"/>
      <c r="D16" s="218"/>
      <c r="E16" s="70"/>
    </row>
    <row r="17" spans="2:5" x14ac:dyDescent="0.2">
      <c r="B17" s="72"/>
      <c r="C17" s="72"/>
      <c r="D17" s="67"/>
      <c r="E17" s="67"/>
    </row>
    <row r="18" spans="2:5" x14ac:dyDescent="0.2">
      <c r="B18" s="69"/>
      <c r="C18" s="40"/>
      <c r="D18" s="40"/>
      <c r="E18" s="40"/>
    </row>
    <row r="19" spans="2:5" ht="45.75" customHeight="1" x14ac:dyDescent="0.2">
      <c r="B19" s="210" t="s">
        <v>225</v>
      </c>
      <c r="C19" s="210"/>
      <c r="D19" s="210"/>
      <c r="E19" s="71"/>
    </row>
    <row r="20" spans="2:5" ht="21" x14ac:dyDescent="0.2">
      <c r="B20" s="167" t="s">
        <v>195</v>
      </c>
      <c r="C20" s="167" t="s">
        <v>209</v>
      </c>
      <c r="D20" s="167" t="s">
        <v>196</v>
      </c>
    </row>
    <row r="21" spans="2:5" x14ac:dyDescent="0.2">
      <c r="B21" s="168" t="s">
        <v>396</v>
      </c>
      <c r="C21" s="168" t="s">
        <v>398</v>
      </c>
      <c r="D21" s="153">
        <v>400</v>
      </c>
    </row>
    <row r="22" spans="2:5" x14ac:dyDescent="0.2">
      <c r="B22" s="169" t="s">
        <v>197</v>
      </c>
      <c r="C22" s="170" t="s">
        <v>202</v>
      </c>
      <c r="D22" s="171">
        <v>475</v>
      </c>
    </row>
    <row r="23" spans="2:5" x14ac:dyDescent="0.2">
      <c r="B23" s="172" t="s">
        <v>198</v>
      </c>
      <c r="C23" s="170" t="s">
        <v>203</v>
      </c>
      <c r="D23" s="171">
        <v>500</v>
      </c>
    </row>
    <row r="24" spans="2:5" x14ac:dyDescent="0.2">
      <c r="B24" s="168" t="s">
        <v>199</v>
      </c>
      <c r="C24" s="168" t="s">
        <v>204</v>
      </c>
      <c r="D24" s="153">
        <v>600</v>
      </c>
    </row>
    <row r="25" spans="2:5" x14ac:dyDescent="0.2">
      <c r="B25" s="168" t="s">
        <v>397</v>
      </c>
      <c r="C25" s="168" t="s">
        <v>399</v>
      </c>
      <c r="D25" s="153">
        <v>800</v>
      </c>
    </row>
    <row r="26" spans="2:5" ht="20.25" customHeight="1" x14ac:dyDescent="0.2">
      <c r="B26" s="212" t="s">
        <v>400</v>
      </c>
      <c r="C26" s="213"/>
      <c r="D26" s="214"/>
    </row>
    <row r="27" spans="2:5" ht="20.25" customHeight="1" x14ac:dyDescent="0.2">
      <c r="B27" s="215"/>
      <c r="C27" s="216"/>
      <c r="D27" s="217"/>
    </row>
    <row r="28" spans="2:5" x14ac:dyDescent="0.2">
      <c r="B28" s="218" t="s">
        <v>401</v>
      </c>
      <c r="C28" s="218"/>
      <c r="D28" s="218"/>
    </row>
    <row r="29" spans="2:5" ht="24" customHeight="1" x14ac:dyDescent="0.2">
      <c r="B29" s="218"/>
      <c r="C29" s="218"/>
      <c r="D29" s="218"/>
    </row>
  </sheetData>
  <mergeCells count="7">
    <mergeCell ref="B26:D27"/>
    <mergeCell ref="B28:D29"/>
    <mergeCell ref="B6:D6"/>
    <mergeCell ref="B2:D3"/>
    <mergeCell ref="B13:D14"/>
    <mergeCell ref="B15:D16"/>
    <mergeCell ref="B19:D19"/>
  </mergeCells>
  <phoneticPr fontId="1" type="noConversion"/>
  <pageMargins left="0.75" right="0.75" top="1" bottom="1" header="0" footer="0"/>
  <pageSetup paperSize="9" scale="6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4"/>
  <sheetViews>
    <sheetView view="pageBreakPreview" zoomScaleNormal="100" zoomScaleSheetLayoutView="100" workbookViewId="0">
      <selection activeCell="C16" sqref="C16:C17"/>
    </sheetView>
  </sheetViews>
  <sheetFormatPr baseColWidth="10" defaultRowHeight="12.75" x14ac:dyDescent="0.2"/>
  <cols>
    <col min="1" max="1" width="6.42578125" customWidth="1"/>
    <col min="2" max="2" width="23.5703125" customWidth="1"/>
    <col min="3" max="3" width="54.28515625" customWidth="1"/>
  </cols>
  <sheetData>
    <row r="2" spans="2:3" ht="12.75" customHeight="1" x14ac:dyDescent="0.2">
      <c r="B2" s="198" t="s">
        <v>121</v>
      </c>
      <c r="C2" s="198"/>
    </row>
    <row r="3" spans="2:3" x14ac:dyDescent="0.2">
      <c r="B3" s="198"/>
      <c r="C3" s="198"/>
    </row>
    <row r="4" spans="2:3" x14ac:dyDescent="0.2">
      <c r="B4" s="60" t="s">
        <v>159</v>
      </c>
      <c r="C4" s="53">
        <f>+ÍNDICE!C1</f>
        <v>42751</v>
      </c>
    </row>
    <row r="6" spans="2:3" x14ac:dyDescent="0.2">
      <c r="B6" s="219" t="s">
        <v>108</v>
      </c>
      <c r="C6" s="219"/>
    </row>
    <row r="7" spans="2:3" x14ac:dyDescent="0.2">
      <c r="B7" s="139" t="s">
        <v>28</v>
      </c>
      <c r="C7" s="140" t="s">
        <v>5</v>
      </c>
    </row>
    <row r="8" spans="2:3" ht="21.75" x14ac:dyDescent="0.2">
      <c r="B8" s="173" t="s">
        <v>122</v>
      </c>
      <c r="C8" s="174">
        <v>195</v>
      </c>
    </row>
    <row r="9" spans="2:3" ht="32.25" x14ac:dyDescent="0.2">
      <c r="B9" s="173" t="s">
        <v>123</v>
      </c>
      <c r="C9" s="174">
        <v>290</v>
      </c>
    </row>
    <row r="10" spans="2:3" x14ac:dyDescent="0.2">
      <c r="B10" s="175"/>
      <c r="C10" s="175"/>
    </row>
    <row r="11" spans="2:3" x14ac:dyDescent="0.2">
      <c r="B11" s="175"/>
      <c r="C11" s="175"/>
    </row>
    <row r="12" spans="2:3" x14ac:dyDescent="0.2">
      <c r="B12" s="222" t="s">
        <v>336</v>
      </c>
      <c r="C12" s="222"/>
    </row>
    <row r="13" spans="2:3" x14ac:dyDescent="0.2">
      <c r="B13" s="176" t="s">
        <v>330</v>
      </c>
      <c r="C13" s="175"/>
    </row>
    <row r="14" spans="2:3" ht="24.75" customHeight="1" x14ac:dyDescent="0.2">
      <c r="B14" s="220" t="s">
        <v>331</v>
      </c>
      <c r="C14" s="221">
        <v>11.51</v>
      </c>
    </row>
    <row r="15" spans="2:3" x14ac:dyDescent="0.2">
      <c r="B15" s="220"/>
      <c r="C15" s="221"/>
    </row>
    <row r="16" spans="2:3" ht="37.5" customHeight="1" x14ac:dyDescent="0.2">
      <c r="B16" s="220" t="s">
        <v>332</v>
      </c>
      <c r="C16" s="221">
        <v>14.97</v>
      </c>
    </row>
    <row r="17" spans="2:3" x14ac:dyDescent="0.2">
      <c r="B17" s="220"/>
      <c r="C17" s="221"/>
    </row>
    <row r="18" spans="2:3" ht="24.75" customHeight="1" x14ac:dyDescent="0.2">
      <c r="B18" s="220" t="s">
        <v>333</v>
      </c>
      <c r="C18" s="221">
        <v>17.27</v>
      </c>
    </row>
    <row r="19" spans="2:3" x14ac:dyDescent="0.2">
      <c r="B19" s="220"/>
      <c r="C19" s="221"/>
    </row>
    <row r="20" spans="2:3" ht="37.5" customHeight="1" x14ac:dyDescent="0.2">
      <c r="B20" s="220" t="s">
        <v>334</v>
      </c>
      <c r="C20" s="221">
        <v>20.72</v>
      </c>
    </row>
    <row r="21" spans="2:3" x14ac:dyDescent="0.2">
      <c r="B21" s="220"/>
      <c r="C21" s="221"/>
    </row>
    <row r="22" spans="2:3" x14ac:dyDescent="0.2">
      <c r="B22" s="85"/>
    </row>
    <row r="23" spans="2:3" x14ac:dyDescent="0.2">
      <c r="B23" s="85"/>
    </row>
    <row r="24" spans="2:3" x14ac:dyDescent="0.2">
      <c r="B24" s="85"/>
    </row>
  </sheetData>
  <mergeCells count="11">
    <mergeCell ref="B16:B17"/>
    <mergeCell ref="C16:C17"/>
    <mergeCell ref="B18:B19"/>
    <mergeCell ref="C18:C19"/>
    <mergeCell ref="B20:B21"/>
    <mergeCell ref="C20:C21"/>
    <mergeCell ref="B2:C3"/>
    <mergeCell ref="B6:C6"/>
    <mergeCell ref="B14:B15"/>
    <mergeCell ref="C14:C15"/>
    <mergeCell ref="B12:C12"/>
  </mergeCells>
  <pageMargins left="0.7" right="0.7" top="0.75" bottom="0.75" header="0.3" footer="0.3"/>
  <pageSetup paperSize="9" scale="93" orientation="portrait" r:id="rId1"/>
  <colBreaks count="1" manualBreakCount="1">
    <brk id="4" max="3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8"/>
  <sheetViews>
    <sheetView view="pageBreakPreview" zoomScaleNormal="100" zoomScaleSheetLayoutView="100" workbookViewId="0">
      <selection activeCell="B6" sqref="B6"/>
    </sheetView>
  </sheetViews>
  <sheetFormatPr baseColWidth="10" defaultRowHeight="12.75" x14ac:dyDescent="0.2"/>
  <cols>
    <col min="2" max="2" width="23.5703125" customWidth="1"/>
    <col min="3" max="3" width="42.42578125" customWidth="1"/>
  </cols>
  <sheetData>
    <row r="2" spans="2:3" ht="12.75" customHeight="1" x14ac:dyDescent="0.2">
      <c r="B2" s="198" t="s">
        <v>47</v>
      </c>
      <c r="C2" s="198"/>
    </row>
    <row r="3" spans="2:3" x14ac:dyDescent="0.2">
      <c r="B3" s="198"/>
      <c r="C3" s="198"/>
    </row>
    <row r="4" spans="2:3" x14ac:dyDescent="0.2">
      <c r="B4" s="60" t="s">
        <v>159</v>
      </c>
      <c r="C4" s="53">
        <f>+ÍNDICE!C1</f>
        <v>42751</v>
      </c>
    </row>
    <row r="6" spans="2:3" x14ac:dyDescent="0.2">
      <c r="B6" s="42" t="s">
        <v>45</v>
      </c>
      <c r="C6" s="43"/>
    </row>
    <row r="7" spans="2:3" x14ac:dyDescent="0.2">
      <c r="B7" s="20" t="s">
        <v>28</v>
      </c>
      <c r="C7" s="21" t="s">
        <v>5</v>
      </c>
    </row>
    <row r="8" spans="2:3" x14ac:dyDescent="0.2">
      <c r="B8" s="44" t="s">
        <v>48</v>
      </c>
      <c r="C8" s="45">
        <v>261</v>
      </c>
    </row>
  </sheetData>
  <mergeCells count="1">
    <mergeCell ref="B2:C3"/>
  </mergeCells>
  <phoneticPr fontId="1" type="noConversion"/>
  <pageMargins left="0.74803149606299213" right="0.74803149606299213" top="0.98425196850393704" bottom="0.98425196850393704" header="0" footer="0"/>
  <pageSetup paperSize="9" scale="9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71"/>
  <sheetViews>
    <sheetView view="pageBreakPreview" topLeftCell="A52" zoomScaleNormal="100" zoomScaleSheetLayoutView="100" workbookViewId="0">
      <selection activeCell="C74" sqref="C74"/>
    </sheetView>
  </sheetViews>
  <sheetFormatPr baseColWidth="10" defaultRowHeight="12.75" x14ac:dyDescent="0.2"/>
  <cols>
    <col min="1" max="1" width="11.42578125" style="14"/>
    <col min="2" max="2" width="21" style="14" customWidth="1"/>
    <col min="3" max="3" width="56.7109375" style="14" customWidth="1"/>
    <col min="4" max="16384" width="11.42578125" style="14"/>
  </cols>
  <sheetData>
    <row r="2" spans="2:7" x14ac:dyDescent="0.2">
      <c r="B2" s="198" t="s">
        <v>125</v>
      </c>
      <c r="C2" s="198"/>
    </row>
    <row r="3" spans="2:7" s="16" customFormat="1" x14ac:dyDescent="0.2">
      <c r="B3" s="198"/>
      <c r="C3" s="198"/>
    </row>
    <row r="4" spans="2:7" ht="15.75" customHeight="1" x14ac:dyDescent="0.2">
      <c r="B4" s="60" t="s">
        <v>159</v>
      </c>
      <c r="C4" s="53">
        <f>+ÍNDICE!C1</f>
        <v>42751</v>
      </c>
    </row>
    <row r="5" spans="2:7" ht="15.75" customHeight="1" x14ac:dyDescent="0.2">
      <c r="B5" s="60"/>
      <c r="C5" s="53"/>
    </row>
    <row r="6" spans="2:7" s="15" customFormat="1" ht="12.75" customHeight="1" x14ac:dyDescent="0.2">
      <c r="B6" s="200" t="s">
        <v>1</v>
      </c>
      <c r="C6" s="200"/>
    </row>
    <row r="7" spans="2:7" ht="21.95" customHeight="1" x14ac:dyDescent="0.2">
      <c r="B7" s="149" t="s">
        <v>0</v>
      </c>
      <c r="C7" s="150" t="s">
        <v>2</v>
      </c>
      <c r="F7" s="65"/>
      <c r="G7" s="66"/>
    </row>
    <row r="8" spans="2:7" ht="9.75" customHeight="1" x14ac:dyDescent="0.2"/>
    <row r="9" spans="2:7" ht="12.75" customHeight="1" x14ac:dyDescent="0.2">
      <c r="B9" s="200" t="s">
        <v>50</v>
      </c>
      <c r="C9" s="200"/>
      <c r="D9" s="46"/>
    </row>
    <row r="10" spans="2:7" x14ac:dyDescent="0.2">
      <c r="B10" s="149" t="s">
        <v>348</v>
      </c>
      <c r="C10" s="150" t="s">
        <v>349</v>
      </c>
      <c r="F10" s="65"/>
      <c r="G10" s="66"/>
    </row>
    <row r="11" spans="2:7" ht="31.5" x14ac:dyDescent="0.2">
      <c r="B11" s="149" t="s">
        <v>350</v>
      </c>
      <c r="C11" s="107">
        <v>76</v>
      </c>
      <c r="F11" s="105"/>
      <c r="G11" s="104"/>
    </row>
    <row r="12" spans="2:7" ht="52.5" x14ac:dyDescent="0.2">
      <c r="B12" s="149" t="s">
        <v>351</v>
      </c>
      <c r="C12" s="107">
        <v>26</v>
      </c>
      <c r="F12" s="105"/>
      <c r="G12" s="104"/>
    </row>
    <row r="13" spans="2:7" ht="14.25" customHeight="1" x14ac:dyDescent="0.2">
      <c r="B13" s="223" t="s">
        <v>343</v>
      </c>
      <c r="C13" s="224"/>
      <c r="F13" s="105"/>
      <c r="G13" s="104"/>
    </row>
    <row r="14" spans="2:7" ht="22.5" customHeight="1" x14ac:dyDescent="0.2">
      <c r="B14" s="225" t="s">
        <v>344</v>
      </c>
      <c r="C14" s="226"/>
      <c r="F14" s="105"/>
      <c r="G14" s="104"/>
    </row>
    <row r="15" spans="2:7" ht="33.75" customHeight="1" x14ac:dyDescent="0.2">
      <c r="B15" s="225" t="s">
        <v>345</v>
      </c>
      <c r="C15" s="226"/>
      <c r="F15" s="105"/>
      <c r="G15" s="104"/>
    </row>
    <row r="16" spans="2:7" ht="23.25" customHeight="1" x14ac:dyDescent="0.2">
      <c r="B16" s="225" t="s">
        <v>346</v>
      </c>
      <c r="C16" s="226"/>
      <c r="F16" s="105"/>
      <c r="G16" s="104"/>
    </row>
    <row r="17" spans="2:8" x14ac:dyDescent="0.2">
      <c r="B17" s="69"/>
      <c r="C17" s="40"/>
      <c r="F17" s="105"/>
      <c r="G17" s="104"/>
    </row>
    <row r="18" spans="2:8" x14ac:dyDescent="0.2">
      <c r="B18" s="200" t="s">
        <v>69</v>
      </c>
      <c r="C18" s="200"/>
      <c r="D18" s="67"/>
      <c r="F18" s="65"/>
      <c r="G18" s="66"/>
      <c r="H18" s="17"/>
    </row>
    <row r="19" spans="2:8" x14ac:dyDescent="0.2">
      <c r="B19" s="149" t="s">
        <v>0</v>
      </c>
      <c r="C19" s="150" t="s">
        <v>71</v>
      </c>
      <c r="F19" s="65"/>
      <c r="G19" s="66"/>
    </row>
    <row r="21" spans="2:8" x14ac:dyDescent="0.2">
      <c r="B21" s="200" t="s">
        <v>108</v>
      </c>
      <c r="C21" s="200"/>
    </row>
    <row r="22" spans="2:8" x14ac:dyDescent="0.2">
      <c r="B22" s="149" t="s">
        <v>0</v>
      </c>
      <c r="C22" s="56" t="s">
        <v>124</v>
      </c>
    </row>
    <row r="24" spans="2:8" x14ac:dyDescent="0.2">
      <c r="B24" s="200" t="s">
        <v>77</v>
      </c>
      <c r="C24" s="200"/>
    </row>
    <row r="25" spans="2:8" x14ac:dyDescent="0.2">
      <c r="B25" s="149" t="s">
        <v>0</v>
      </c>
      <c r="C25" s="56" t="s">
        <v>164</v>
      </c>
    </row>
    <row r="26" spans="2:8" ht="25.5" customHeight="1" x14ac:dyDescent="0.2">
      <c r="B26" s="61"/>
      <c r="C26" s="38" t="s">
        <v>167</v>
      </c>
    </row>
    <row r="27" spans="2:8" ht="13.5" customHeight="1" x14ac:dyDescent="0.2">
      <c r="B27" s="61"/>
      <c r="C27" s="38" t="s">
        <v>168</v>
      </c>
    </row>
    <row r="28" spans="2:8" x14ac:dyDescent="0.2">
      <c r="B28" s="227" t="s">
        <v>312</v>
      </c>
      <c r="C28" s="228"/>
    </row>
    <row r="29" spans="2:8" x14ac:dyDescent="0.2">
      <c r="B29" s="229" t="s">
        <v>79</v>
      </c>
      <c r="C29" s="230"/>
    </row>
    <row r="30" spans="2:8" x14ac:dyDescent="0.2">
      <c r="B30" s="231" t="s">
        <v>80</v>
      </c>
      <c r="C30" s="231"/>
    </row>
    <row r="31" spans="2:8" ht="12.75" customHeight="1" x14ac:dyDescent="0.2">
      <c r="B31" s="3" t="s">
        <v>81</v>
      </c>
      <c r="C31" s="54" t="s">
        <v>82</v>
      </c>
    </row>
    <row r="32" spans="2:8" ht="24.75" customHeight="1" x14ac:dyDescent="0.2">
      <c r="B32" s="30" t="s">
        <v>83</v>
      </c>
      <c r="C32" s="55" t="s">
        <v>84</v>
      </c>
    </row>
    <row r="33" spans="2:3" x14ac:dyDescent="0.2">
      <c r="B33" s="30" t="s">
        <v>85</v>
      </c>
      <c r="C33" s="55" t="s">
        <v>86</v>
      </c>
    </row>
    <row r="35" spans="2:3" x14ac:dyDescent="0.2">
      <c r="B35" s="87" t="s">
        <v>288</v>
      </c>
      <c r="C35" s="88"/>
    </row>
    <row r="36" spans="2:3" x14ac:dyDescent="0.2">
      <c r="B36" s="233" t="s">
        <v>289</v>
      </c>
      <c r="C36" s="233"/>
    </row>
    <row r="37" spans="2:3" ht="8.25" customHeight="1" x14ac:dyDescent="0.2">
      <c r="B37" s="233"/>
      <c r="C37" s="233"/>
    </row>
    <row r="38" spans="2:3" x14ac:dyDescent="0.2">
      <c r="B38" s="89" t="s">
        <v>149</v>
      </c>
      <c r="C38" s="89" t="s">
        <v>275</v>
      </c>
    </row>
    <row r="39" spans="2:3" x14ac:dyDescent="0.2">
      <c r="B39" s="103" t="s">
        <v>290</v>
      </c>
      <c r="C39" s="86" t="s">
        <v>291</v>
      </c>
    </row>
    <row r="40" spans="2:3" ht="21.75" x14ac:dyDescent="0.2">
      <c r="B40" s="103" t="s">
        <v>292</v>
      </c>
      <c r="C40" s="86" t="s">
        <v>293</v>
      </c>
    </row>
    <row r="41" spans="2:3" ht="21.75" x14ac:dyDescent="0.2">
      <c r="B41" s="103" t="s">
        <v>294</v>
      </c>
      <c r="C41" s="86" t="s">
        <v>295</v>
      </c>
    </row>
    <row r="42" spans="2:3" ht="21.75" x14ac:dyDescent="0.2">
      <c r="B42" s="103" t="s">
        <v>296</v>
      </c>
      <c r="C42" s="86" t="s">
        <v>297</v>
      </c>
    </row>
    <row r="44" spans="2:3" ht="30.75" customHeight="1" x14ac:dyDescent="0.2">
      <c r="B44" s="200" t="s">
        <v>267</v>
      </c>
      <c r="C44" s="200"/>
    </row>
    <row r="45" spans="2:3" ht="36.75" customHeight="1" x14ac:dyDescent="0.2">
      <c r="B45" s="149" t="s">
        <v>325</v>
      </c>
      <c r="C45" s="107">
        <v>29.27</v>
      </c>
    </row>
    <row r="46" spans="2:3" x14ac:dyDescent="0.2">
      <c r="B46" s="149" t="s">
        <v>326</v>
      </c>
      <c r="C46" s="107">
        <v>50.5</v>
      </c>
    </row>
    <row r="47" spans="2:3" ht="12.75" customHeight="1" x14ac:dyDescent="0.2"/>
    <row r="49" spans="2:3" ht="12.75" customHeight="1" x14ac:dyDescent="0.2"/>
    <row r="51" spans="2:3" ht="25.5" customHeight="1" x14ac:dyDescent="0.2">
      <c r="B51" s="200" t="s">
        <v>105</v>
      </c>
      <c r="C51" s="200"/>
    </row>
    <row r="52" spans="2:3" ht="25.5" customHeight="1" x14ac:dyDescent="0.2">
      <c r="B52" s="232" t="s">
        <v>314</v>
      </c>
      <c r="C52" s="232"/>
    </row>
    <row r="53" spans="2:3" x14ac:dyDescent="0.2">
      <c r="B53" s="180"/>
      <c r="C53" s="181" t="s">
        <v>5</v>
      </c>
    </row>
    <row r="54" spans="2:3" ht="21" x14ac:dyDescent="0.2">
      <c r="B54" s="182" t="s">
        <v>375</v>
      </c>
      <c r="C54" s="35" t="s">
        <v>374</v>
      </c>
    </row>
    <row r="57" spans="2:3" ht="12.75" customHeight="1" x14ac:dyDescent="0.2">
      <c r="B57" s="200" t="s">
        <v>178</v>
      </c>
      <c r="C57" s="200"/>
    </row>
    <row r="58" spans="2:3" x14ac:dyDescent="0.2">
      <c r="B58" s="232" t="s">
        <v>382</v>
      </c>
      <c r="C58" s="232"/>
    </row>
    <row r="59" spans="2:3" x14ac:dyDescent="0.2">
      <c r="B59" s="184"/>
      <c r="C59" s="181" t="s">
        <v>5</v>
      </c>
    </row>
    <row r="60" spans="2:3" x14ac:dyDescent="0.2">
      <c r="B60" s="182" t="s">
        <v>383</v>
      </c>
      <c r="C60" s="35">
        <v>70</v>
      </c>
    </row>
    <row r="61" spans="2:3" ht="21" x14ac:dyDescent="0.2">
      <c r="B61" s="184" t="s">
        <v>384</v>
      </c>
      <c r="C61" s="181">
        <v>60</v>
      </c>
    </row>
    <row r="62" spans="2:3" ht="21" x14ac:dyDescent="0.2">
      <c r="B62" s="184" t="s">
        <v>385</v>
      </c>
      <c r="C62" s="181">
        <v>50</v>
      </c>
    </row>
    <row r="63" spans="2:3" ht="21" x14ac:dyDescent="0.2">
      <c r="B63" s="184" t="s">
        <v>386</v>
      </c>
      <c r="C63" s="181">
        <v>40</v>
      </c>
    </row>
    <row r="64" spans="2:3" ht="21" x14ac:dyDescent="0.2">
      <c r="B64" s="184" t="s">
        <v>387</v>
      </c>
      <c r="C64" s="35">
        <v>35</v>
      </c>
    </row>
    <row r="65" spans="2:4" x14ac:dyDescent="0.2">
      <c r="B65" s="39"/>
      <c r="C65" s="48"/>
    </row>
    <row r="67" spans="2:4" x14ac:dyDescent="0.2">
      <c r="B67" s="200" t="s">
        <v>225</v>
      </c>
      <c r="C67" s="200"/>
      <c r="D67" s="72"/>
    </row>
    <row r="68" spans="2:4" x14ac:dyDescent="0.2">
      <c r="B68" s="233" t="s">
        <v>394</v>
      </c>
      <c r="C68" s="233"/>
    </row>
    <row r="69" spans="2:4" x14ac:dyDescent="0.2">
      <c r="B69" s="233"/>
      <c r="C69" s="233"/>
    </row>
    <row r="70" spans="2:4" x14ac:dyDescent="0.2">
      <c r="B70" s="89" t="s">
        <v>149</v>
      </c>
      <c r="C70" s="89" t="s">
        <v>5</v>
      </c>
    </row>
    <row r="71" spans="2:4" x14ac:dyDescent="0.2">
      <c r="B71" s="190" t="s">
        <v>290</v>
      </c>
      <c r="C71" s="189" t="s">
        <v>395</v>
      </c>
    </row>
  </sheetData>
  <mergeCells count="21">
    <mergeCell ref="B67:C67"/>
    <mergeCell ref="B68:C69"/>
    <mergeCell ref="B28:C28"/>
    <mergeCell ref="B29:C29"/>
    <mergeCell ref="B30:C30"/>
    <mergeCell ref="B57:C57"/>
    <mergeCell ref="B58:C58"/>
    <mergeCell ref="B51:C51"/>
    <mergeCell ref="B52:C52"/>
    <mergeCell ref="B36:C37"/>
    <mergeCell ref="B44:C44"/>
    <mergeCell ref="B24:C24"/>
    <mergeCell ref="B2:C3"/>
    <mergeCell ref="B6:C6"/>
    <mergeCell ref="B9:C9"/>
    <mergeCell ref="B18:C18"/>
    <mergeCell ref="B21:C21"/>
    <mergeCell ref="B13:C13"/>
    <mergeCell ref="B14:C14"/>
    <mergeCell ref="B15:C15"/>
    <mergeCell ref="B16:C16"/>
  </mergeCells>
  <pageMargins left="0.75" right="0.75" top="1" bottom="1" header="0" footer="0"/>
  <pageSetup paperSize="9" scale="8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7"/>
  <sheetViews>
    <sheetView view="pageBreakPreview" zoomScaleNormal="100" zoomScaleSheetLayoutView="100" workbookViewId="0">
      <selection activeCell="C11" sqref="C11"/>
    </sheetView>
  </sheetViews>
  <sheetFormatPr baseColWidth="10" defaultRowHeight="12.75" x14ac:dyDescent="0.2"/>
  <cols>
    <col min="1" max="1" width="11.42578125" style="14"/>
    <col min="2" max="2" width="17.7109375" style="14" customWidth="1"/>
    <col min="3" max="3" width="43.7109375" style="14" customWidth="1"/>
    <col min="4" max="16384" width="11.42578125" style="14"/>
  </cols>
  <sheetData>
    <row r="2" spans="2:8" x14ac:dyDescent="0.2">
      <c r="B2" s="198" t="s">
        <v>126</v>
      </c>
      <c r="C2" s="198"/>
    </row>
    <row r="3" spans="2:8" s="16" customFormat="1" x14ac:dyDescent="0.2">
      <c r="B3" s="198"/>
      <c r="C3" s="198"/>
    </row>
    <row r="4" spans="2:8" ht="21.95" customHeight="1" x14ac:dyDescent="0.2">
      <c r="B4" s="60" t="s">
        <v>159</v>
      </c>
      <c r="C4" s="53">
        <f>+ÍNDICE!C1</f>
        <v>42751</v>
      </c>
    </row>
    <row r="5" spans="2:8" ht="21.95" customHeight="1" x14ac:dyDescent="0.2"/>
    <row r="6" spans="2:8" s="15" customFormat="1" ht="27" customHeight="1" x14ac:dyDescent="0.2">
      <c r="B6" s="200" t="s">
        <v>36</v>
      </c>
      <c r="C6" s="200"/>
    </row>
    <row r="7" spans="2:8" ht="21.95" customHeight="1" x14ac:dyDescent="0.2">
      <c r="B7" s="234" t="s">
        <v>0</v>
      </c>
      <c r="C7" s="177" t="s">
        <v>39</v>
      </c>
      <c r="F7" s="2"/>
      <c r="G7" s="1"/>
    </row>
    <row r="8" spans="2:8" ht="21.95" customHeight="1" x14ac:dyDescent="0.2">
      <c r="B8" s="193"/>
      <c r="C8" s="38" t="s">
        <v>40</v>
      </c>
    </row>
    <row r="9" spans="2:8" ht="21.95" customHeight="1" x14ac:dyDescent="0.2">
      <c r="B9" s="39"/>
      <c r="C9" s="40"/>
    </row>
    <row r="10" spans="2:8" s="15" customFormat="1" ht="27" customHeight="1" x14ac:dyDescent="0.2">
      <c r="B10" s="200" t="s">
        <v>72</v>
      </c>
      <c r="C10" s="200"/>
    </row>
    <row r="11" spans="2:8" ht="21.95" customHeight="1" x14ac:dyDescent="0.2">
      <c r="B11" s="149" t="s">
        <v>0</v>
      </c>
      <c r="C11" s="56" t="s">
        <v>367</v>
      </c>
      <c r="F11" s="2"/>
      <c r="G11" s="1"/>
    </row>
    <row r="12" spans="2:8" ht="21.95" customHeight="1" x14ac:dyDescent="0.2">
      <c r="B12" s="28"/>
      <c r="C12" s="36"/>
    </row>
    <row r="13" spans="2:8" ht="27" customHeight="1" x14ac:dyDescent="0.2">
      <c r="B13" s="200" t="s">
        <v>105</v>
      </c>
      <c r="C13" s="200"/>
    </row>
    <row r="14" spans="2:8" x14ac:dyDescent="0.2">
      <c r="B14" s="149" t="s">
        <v>0</v>
      </c>
      <c r="C14" s="56" t="s">
        <v>107</v>
      </c>
      <c r="F14" s="199"/>
      <c r="G14" s="191"/>
      <c r="H14" s="17"/>
    </row>
    <row r="15" spans="2:8" x14ac:dyDescent="0.2">
      <c r="F15" s="199"/>
      <c r="G15" s="191"/>
    </row>
    <row r="16" spans="2:8" x14ac:dyDescent="0.2">
      <c r="B16" s="200" t="s">
        <v>108</v>
      </c>
      <c r="C16" s="200"/>
    </row>
    <row r="17" spans="2:3" ht="21" x14ac:dyDescent="0.2">
      <c r="B17" s="234" t="s">
        <v>0</v>
      </c>
      <c r="C17" s="177" t="s">
        <v>127</v>
      </c>
    </row>
    <row r="18" spans="2:3" ht="21" x14ac:dyDescent="0.2">
      <c r="B18" s="193"/>
      <c r="C18" s="38" t="s">
        <v>128</v>
      </c>
    </row>
    <row r="20" spans="2:3" s="15" customFormat="1" ht="27" customHeight="1" x14ac:dyDescent="0.2">
      <c r="B20" s="200" t="s">
        <v>169</v>
      </c>
      <c r="C20" s="200"/>
    </row>
    <row r="21" spans="2:3" x14ac:dyDescent="0.2">
      <c r="B21" s="149" t="s">
        <v>0</v>
      </c>
      <c r="C21" s="56" t="s">
        <v>171</v>
      </c>
    </row>
    <row r="23" spans="2:3" x14ac:dyDescent="0.2">
      <c r="B23" s="200" t="s">
        <v>233</v>
      </c>
      <c r="C23" s="200"/>
    </row>
    <row r="24" spans="2:3" x14ac:dyDescent="0.2">
      <c r="B24" s="149" t="s">
        <v>0</v>
      </c>
      <c r="C24" s="178">
        <v>200</v>
      </c>
    </row>
    <row r="26" spans="2:3" x14ac:dyDescent="0.2">
      <c r="B26" s="235" t="s">
        <v>267</v>
      </c>
      <c r="C26" s="235"/>
    </row>
    <row r="27" spans="2:3" x14ac:dyDescent="0.2">
      <c r="B27" s="108" t="s">
        <v>0</v>
      </c>
      <c r="C27" s="56" t="s">
        <v>269</v>
      </c>
    </row>
  </sheetData>
  <mergeCells count="12">
    <mergeCell ref="B26:C26"/>
    <mergeCell ref="B23:C23"/>
    <mergeCell ref="B20:C20"/>
    <mergeCell ref="B2:C3"/>
    <mergeCell ref="F14:F15"/>
    <mergeCell ref="G14:G15"/>
    <mergeCell ref="B7:B8"/>
    <mergeCell ref="B17:B18"/>
    <mergeCell ref="B6:C6"/>
    <mergeCell ref="B10:C10"/>
    <mergeCell ref="B13:C13"/>
    <mergeCell ref="B16:C16"/>
  </mergeCells>
  <phoneticPr fontId="1" type="noConversion"/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ÍNDICE</vt:lpstr>
      <vt:lpstr>Anal. gases TARIFAS</vt:lpstr>
      <vt:lpstr>Camiones cisterna TARIFAS</vt:lpstr>
      <vt:lpstr>Cinemómetros TARIFAS</vt:lpstr>
      <vt:lpstr>Contadores de AGUA fría A y B</vt:lpstr>
      <vt:lpstr>Energía Eléctrica</vt:lpstr>
      <vt:lpstr>Etilómetros TARIFAS</vt:lpstr>
      <vt:lpstr>Manómetros</vt:lpstr>
      <vt:lpstr>Opacímetros TARIFAS</vt:lpstr>
      <vt:lpstr>Pesaje Automático (IPFA)</vt:lpstr>
      <vt:lpstr>Pesaje No Automático TARIFAS</vt:lpstr>
      <vt:lpstr>Refractometros TARIFAS </vt:lpstr>
      <vt:lpstr>Registrador temperatura TARIFAS</vt:lpstr>
      <vt:lpstr>Sonómetros TARIFAS</vt:lpstr>
      <vt:lpstr>Surtidores Combustible TARIFAS</vt:lpstr>
      <vt:lpstr>Surtidores sust sin uso combus </vt:lpstr>
      <vt:lpstr>Taxímetros TARIFAS</vt:lpstr>
      <vt:lpstr>'Anal. gases TARIFAS'!Área_de_impresión</vt:lpstr>
      <vt:lpstr>'Camiones cisterna TARIFAS'!Área_de_impresión</vt:lpstr>
      <vt:lpstr>'Cinemómetros TARIFAS'!Área_de_impresión</vt:lpstr>
      <vt:lpstr>'Contadores de AGUA fría A y B'!Área_de_impresión</vt:lpstr>
      <vt:lpstr>'Energía Eléctrica'!Área_de_impresión</vt:lpstr>
      <vt:lpstr>'Etilómetros TARIFAS'!Área_de_impresión</vt:lpstr>
      <vt:lpstr>ÍNDICE!Área_de_impresión</vt:lpstr>
      <vt:lpstr>Manómetros!Área_de_impresión</vt:lpstr>
      <vt:lpstr>'Opacímetros TARIFAS'!Área_de_impresión</vt:lpstr>
      <vt:lpstr>'Pesaje Automático (IPFA)'!Área_de_impresión</vt:lpstr>
      <vt:lpstr>'Pesaje No Automático TARIFAS'!Área_de_impresión</vt:lpstr>
      <vt:lpstr>'Refractometros TARIFAS '!Área_de_impresión</vt:lpstr>
      <vt:lpstr>'Registrador temperatura TARIFAS'!Área_de_impresión</vt:lpstr>
      <vt:lpstr>'Sonómetros TARIFAS'!Área_de_impresión</vt:lpstr>
      <vt:lpstr>'Surtidores Combustible TARIFAS'!Área_de_impresión</vt:lpstr>
      <vt:lpstr>'Surtidores sust sin uso combus '!Área_de_impresión</vt:lpstr>
      <vt:lpstr>'Taxímetros TARIFAS'!Área_de_impresión</vt:lpstr>
      <vt:lpstr>'Anal. gases TARIFAS'!butec</vt:lpstr>
      <vt:lpstr>'Opacímetros TARIFAS'!butec</vt:lpstr>
    </vt:vector>
  </TitlesOfParts>
  <Company>JCCM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Expósito</dc:creator>
  <cp:lastModifiedBy>mrgg06 MARIA REYES GOMEZ GARCIA tfno:9252 69476</cp:lastModifiedBy>
  <cp:lastPrinted>2016-11-15T14:03:16Z</cp:lastPrinted>
  <dcterms:created xsi:type="dcterms:W3CDTF">2007-05-03T11:35:37Z</dcterms:created>
  <dcterms:modified xsi:type="dcterms:W3CDTF">2017-01-16T11:00:54Z</dcterms:modified>
</cp:coreProperties>
</file>